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2120" windowHeight="7785" tabRatio="833" activeTab="0"/>
  </bookViews>
  <sheets>
    <sheet name="POD" sheetId="1" r:id="rId1"/>
    <sheet name="CC-ONL" sheetId="2" r:id="rId2"/>
  </sheets>
  <definedNames>
    <definedName name="_xlnm._FilterDatabase" localSheetId="0" hidden="1">'POD'!$F$1</definedName>
  </definedNames>
  <calcPr fullCalcOnLoad="1"/>
</workbook>
</file>

<file path=xl/sharedStrings.xml><?xml version="1.0" encoding="utf-8"?>
<sst xmlns="http://schemas.openxmlformats.org/spreadsheetml/2006/main" count="1838" uniqueCount="654">
  <si>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</si>
  <si>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</si>
  <si>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</si>
  <si>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</si>
  <si>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</si>
  <si>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</si>
  <si>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</si>
  <si>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</si>
  <si>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</si>
  <si>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</si>
  <si>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</si>
  <si>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INO</t>
  </si>
  <si>
    <t>IADD1</t>
  </si>
  <si>
    <t>IADD2</t>
  </si>
  <si>
    <t>IADD3</t>
  </si>
  <si>
    <t>DISTANCE</t>
  </si>
  <si>
    <t>WEIGHT</t>
  </si>
  <si>
    <t>Inst</t>
  </si>
  <si>
    <t>tott</t>
  </si>
  <si>
    <t>THE PRINCIPAL</t>
  </si>
  <si>
    <t>CHENNAI</t>
  </si>
  <si>
    <t>MAA</t>
  </si>
  <si>
    <t>COIMBATORE</t>
  </si>
  <si>
    <t/>
  </si>
  <si>
    <t>CJB</t>
  </si>
  <si>
    <t>EDQ</t>
  </si>
  <si>
    <t>TCG</t>
  </si>
  <si>
    <t>637205</t>
  </si>
  <si>
    <t>TRICHY</t>
  </si>
  <si>
    <t>DPI</t>
  </si>
  <si>
    <t>NKL</t>
  </si>
  <si>
    <t>MADURAI</t>
  </si>
  <si>
    <t>625020</t>
  </si>
  <si>
    <t>603319</t>
  </si>
  <si>
    <t>TIRUCHIRAPALLI</t>
  </si>
  <si>
    <t>THANJAVUR</t>
  </si>
  <si>
    <t>636701</t>
  </si>
  <si>
    <t>TVL</t>
  </si>
  <si>
    <t>IXM</t>
  </si>
  <si>
    <t>MELMARUVATHUR</t>
  </si>
  <si>
    <t>TNM</t>
  </si>
  <si>
    <t>TRZ</t>
  </si>
  <si>
    <t>SALEM</t>
  </si>
  <si>
    <t>621105</t>
  </si>
  <si>
    <t>DDG</t>
  </si>
  <si>
    <t>NGL</t>
  </si>
  <si>
    <t>VPM</t>
  </si>
  <si>
    <t>638183</t>
  </si>
  <si>
    <t>641035</t>
  </si>
  <si>
    <t>637303</t>
  </si>
  <si>
    <t>DINDIGUL</t>
  </si>
  <si>
    <t>636807</t>
  </si>
  <si>
    <t>627851</t>
  </si>
  <si>
    <t>MRT</t>
  </si>
  <si>
    <t>THE DEAN</t>
  </si>
  <si>
    <t>KANYAKUMARI</t>
  </si>
  <si>
    <t>629177</t>
  </si>
  <si>
    <t>641105</t>
  </si>
  <si>
    <t>VELLORE</t>
  </si>
  <si>
    <t>641014</t>
  </si>
  <si>
    <t>600095</t>
  </si>
  <si>
    <t>636007</t>
  </si>
  <si>
    <t>629802</t>
  </si>
  <si>
    <t>229</t>
  </si>
  <si>
    <t>JAINEE COLLEGE OF NURSING</t>
  </si>
  <si>
    <t>624001</t>
  </si>
  <si>
    <t>629003</t>
  </si>
  <si>
    <t>KARUR</t>
  </si>
  <si>
    <t>629165</t>
  </si>
  <si>
    <t>305</t>
  </si>
  <si>
    <t>OUR LADY OF HEALTH COLLEGE OF NURSING</t>
  </si>
  <si>
    <t>613007</t>
  </si>
  <si>
    <t>311</t>
  </si>
  <si>
    <t>GLOBAL COLLEGE OF NURSING</t>
  </si>
  <si>
    <t>312</t>
  </si>
  <si>
    <t>KONGUNADU COLLEGE OF NURSING</t>
  </si>
  <si>
    <t>641012</t>
  </si>
  <si>
    <t>641024</t>
  </si>
  <si>
    <t>632001</t>
  </si>
  <si>
    <t>VLR</t>
  </si>
  <si>
    <t>KSM</t>
  </si>
  <si>
    <t>SLM</t>
  </si>
  <si>
    <t>TKY</t>
  </si>
  <si>
    <t>10/2,11/2,MURUGA BHAVAN</t>
  </si>
  <si>
    <t>PALANI MAIN ROAD</t>
  </si>
  <si>
    <t>TRICHY ROAD</t>
  </si>
  <si>
    <t>KRR</t>
  </si>
  <si>
    <t>V.O.C. NAGAR</t>
  </si>
  <si>
    <t>TNJ</t>
  </si>
  <si>
    <t>EDAVILAGAM</t>
  </si>
  <si>
    <t>NATTALAM VILLAGE</t>
  </si>
  <si>
    <t>VILAVAN CODE TALUK</t>
  </si>
  <si>
    <t>64, 11TH STREET</t>
  </si>
  <si>
    <t>TATABAD</t>
  </si>
  <si>
    <t>SUNDARAPURAM</t>
  </si>
  <si>
    <t>641018</t>
  </si>
  <si>
    <t>GANGA COLLEGE OF NURSING</t>
  </si>
  <si>
    <t>641022</t>
  </si>
  <si>
    <t>629153</t>
  </si>
  <si>
    <t>553</t>
  </si>
  <si>
    <t>K M C COLLEGE OF NURSING</t>
  </si>
  <si>
    <t xml:space="preserve">TRICHY </t>
  </si>
  <si>
    <t>600009</t>
  </si>
  <si>
    <t>Ranipet</t>
  </si>
  <si>
    <t>632401</t>
  </si>
  <si>
    <t>ARTS COLLEGE ROAD</t>
  </si>
  <si>
    <t>NO.91, Navalur Kuttapapattu Village,</t>
  </si>
  <si>
    <t>Dindigul Main Road,</t>
  </si>
  <si>
    <t>606603</t>
  </si>
  <si>
    <t>TMI</t>
  </si>
  <si>
    <t>033</t>
  </si>
  <si>
    <t>COLLEGE OF NURSING, CHRISTIAN MEDICAL COLLEGE &amp; HOSPITAL</t>
  </si>
  <si>
    <t>632004</t>
  </si>
  <si>
    <t>055</t>
  </si>
  <si>
    <t>SACRED HEART NURSING COLLEGE</t>
  </si>
  <si>
    <t>068</t>
  </si>
  <si>
    <t>ANNAI J.K.K. SAMPOORANI AMMAL COLLEGE OF NURSING</t>
  </si>
  <si>
    <t>NAMAKKAL DIST</t>
  </si>
  <si>
    <t>078</t>
  </si>
  <si>
    <t>K.M.C.H. COLLEGE OF NURSING</t>
  </si>
  <si>
    <t>083</t>
  </si>
  <si>
    <t>ADHIPARASAKTHI COLLEGE OF NURSING</t>
  </si>
  <si>
    <t>DHARMAPURI</t>
  </si>
  <si>
    <t>097</t>
  </si>
  <si>
    <t>VIVEKANANDHA COLLEGE OF NURSING</t>
  </si>
  <si>
    <t>TIRUCHENGODU</t>
  </si>
  <si>
    <t>102</t>
  </si>
  <si>
    <t>ANNAI MEENAKSHI COLLEGE OF NURSING</t>
  </si>
  <si>
    <t>641021</t>
  </si>
  <si>
    <t>119</t>
  </si>
  <si>
    <t>K.G. COLLEGE OF NURSING K.G. HOSPITAL</t>
  </si>
  <si>
    <t>128</t>
  </si>
  <si>
    <t>APOLLO COLLEGE OF NURSING</t>
  </si>
  <si>
    <t>136</t>
  </si>
  <si>
    <t>SRI.K.RAMACHANDRAN NAIDU COLLEGE OF NURSING</t>
  </si>
  <si>
    <t>THIRUNELVELI DT</t>
  </si>
  <si>
    <t>627753</t>
  </si>
  <si>
    <t>KANYAKUMARI DIST</t>
  </si>
  <si>
    <t>154</t>
  </si>
  <si>
    <t>P.P.G. COLLEGE OF NURSING</t>
  </si>
  <si>
    <t>156</t>
  </si>
  <si>
    <t>MADHA COLLEGE OF NURSING  MADHA NAGAR</t>
  </si>
  <si>
    <t>600069</t>
  </si>
  <si>
    <t>163</t>
  </si>
  <si>
    <t>COLLEGE OF  NURSING, MADRAS MEDICAL COLLEGE</t>
  </si>
  <si>
    <t>600003</t>
  </si>
  <si>
    <t>215</t>
  </si>
  <si>
    <t>DHANVANTRI COLLEGE OF NURSING</t>
  </si>
  <si>
    <t>NAMAKKAL</t>
  </si>
  <si>
    <t>621212</t>
  </si>
  <si>
    <t>227</t>
  </si>
  <si>
    <t>DHANALAKSHMI SRINIVASAN COLLEGE OF NURSING</t>
  </si>
  <si>
    <t>PERAMBALUR</t>
  </si>
  <si>
    <t>228</t>
  </si>
  <si>
    <t>RASS ACADEMY COLLEGE OF NURSING</t>
  </si>
  <si>
    <t>SIVAGANGAI DISTRICT</t>
  </si>
  <si>
    <t>630611</t>
  </si>
  <si>
    <t>232</t>
  </si>
  <si>
    <t>ELLEN COLLEGE OF NURSING</t>
  </si>
  <si>
    <t>233</t>
  </si>
  <si>
    <t>SAKTHI COLLEGE OF NURSING</t>
  </si>
  <si>
    <t>DINDIGUL DT</t>
  </si>
  <si>
    <t>624619</t>
  </si>
  <si>
    <t>236</t>
  </si>
  <si>
    <t>SRI NARAYANI COLLEGE OF NURSING</t>
  </si>
  <si>
    <t>632055</t>
  </si>
  <si>
    <t>239</t>
  </si>
  <si>
    <t>ST.XAVIER CATHOLIC COLLEGE OF NURSING</t>
  </si>
  <si>
    <t>262</t>
  </si>
  <si>
    <t>SRE SAKTHIMAYEIL INSTITUTE OF NURSING AND RESEARCH</t>
  </si>
  <si>
    <t>TIRUCHENGODU TK NAMAKKAL</t>
  </si>
  <si>
    <t>279</t>
  </si>
  <si>
    <t>ARVINTH COLLEGE OF NURSING</t>
  </si>
  <si>
    <t>637001</t>
  </si>
  <si>
    <t>289</t>
  </si>
  <si>
    <t>SWAMY VIVEKANANDA COLLEGE OF NURSING</t>
  </si>
  <si>
    <t>A.JETTIHALI,DHARMAPURI</t>
  </si>
  <si>
    <t>291</t>
  </si>
  <si>
    <t>MMM COLLEGE OF NURSING</t>
  </si>
  <si>
    <t>TIRUVALLUR DISTRICT</t>
  </si>
  <si>
    <t>TIRUVANNAMALAI</t>
  </si>
  <si>
    <t>294</t>
  </si>
  <si>
    <t>SRI AUROBINDO COLLEGE OF NURSING</t>
  </si>
  <si>
    <t>639006</t>
  </si>
  <si>
    <t>296</t>
  </si>
  <si>
    <t>SRI PASPO COLLEGE OF NURSING</t>
  </si>
  <si>
    <t>297</t>
  </si>
  <si>
    <t>VIGNESH NURSING COLLEGE</t>
  </si>
  <si>
    <t>300</t>
  </si>
  <si>
    <t>WHITE MEMORIAL COLLEGE OF NURSING</t>
  </si>
  <si>
    <t>301</t>
  </si>
  <si>
    <t>P.S. COLLEGE OF NURSING</t>
  </si>
  <si>
    <t>KANYAKUMARI DISTRICT</t>
  </si>
  <si>
    <t>306</t>
  </si>
  <si>
    <t>SRI VIJAY VIDYALAYA COLLEGE OF NURSING</t>
  </si>
  <si>
    <t>307</t>
  </si>
  <si>
    <t>E.S. COLLEGE OF NURSING</t>
  </si>
  <si>
    <t>VILLUPURAM</t>
  </si>
  <si>
    <t>605602</t>
  </si>
  <si>
    <t>308</t>
  </si>
  <si>
    <t>ANNAMMAL COLLEGE OF NURSING</t>
  </si>
  <si>
    <t>KUZHITHURAI</t>
  </si>
  <si>
    <t>629163</t>
  </si>
  <si>
    <t>313</t>
  </si>
  <si>
    <t>SREE ABIRAMI COLLEGE OF NURSING</t>
  </si>
  <si>
    <t>320</t>
  </si>
  <si>
    <t>ANBU COLLEGE OF NURSING</t>
  </si>
  <si>
    <t>KOMARAPALAYAM</t>
  </si>
  <si>
    <t>323</t>
  </si>
  <si>
    <t>SACRED HEART COLLEGE OF NURSING</t>
  </si>
  <si>
    <t>THANJAVUR DISTRICT</t>
  </si>
  <si>
    <t>612401</t>
  </si>
  <si>
    <t>324</t>
  </si>
  <si>
    <t>OM SAKTHI COLLEGE OF NURSING</t>
  </si>
  <si>
    <t>636801</t>
  </si>
  <si>
    <t>333</t>
  </si>
  <si>
    <t>334</t>
  </si>
  <si>
    <t>SHRI BHARANI COLLEGE OF NURSING, SALEM</t>
  </si>
  <si>
    <t>337</t>
  </si>
  <si>
    <t>ALADI ARUNA COLLEGE OF NURSING</t>
  </si>
  <si>
    <t>TIRUNELVELI DISTRICT</t>
  </si>
  <si>
    <t>338</t>
  </si>
  <si>
    <t>O.P.R. MEMORIAL COLLEGE OF PARA MEDICAL SCIENCES</t>
  </si>
  <si>
    <t>CUDDALORE DISTRICT</t>
  </si>
  <si>
    <t>607303</t>
  </si>
  <si>
    <t>342</t>
  </si>
  <si>
    <t>ARUN COLLEGE OF NURSING</t>
  </si>
  <si>
    <t>396</t>
  </si>
  <si>
    <t>SARDAR RAJAS COLLEGE OF NURSING</t>
  </si>
  <si>
    <t>TIRUNELVELI DT.</t>
  </si>
  <si>
    <t>627105</t>
  </si>
  <si>
    <t>401</t>
  </si>
  <si>
    <t>COLLEGE OF NURSING GOVERNMENT MOHAN KUMARAMANGALAM MEDICAL COLLEGE</t>
  </si>
  <si>
    <t>636030</t>
  </si>
  <si>
    <t>453</t>
  </si>
  <si>
    <t>BHAARATH COLLEGE OF NURSING</t>
  </si>
  <si>
    <t>PALANI</t>
  </si>
  <si>
    <t>624601</t>
  </si>
  <si>
    <t>457</t>
  </si>
  <si>
    <t>JENNYS COLLEGE OF NURSING</t>
  </si>
  <si>
    <t>620009</t>
  </si>
  <si>
    <t>475</t>
  </si>
  <si>
    <t>MAM COLLEGE OF NURSING</t>
  </si>
  <si>
    <t>THIRUCHIRAPPALLI</t>
  </si>
  <si>
    <t>538</t>
  </si>
  <si>
    <t>GRACE  COLLEGE OF NURSING</t>
  </si>
  <si>
    <t>738</t>
  </si>
  <si>
    <t>SCUDDER COLLEGE OF NURSING</t>
  </si>
  <si>
    <t>IDA SCUDDER ROAD</t>
  </si>
  <si>
    <t>ULTRA TRUST</t>
  </si>
  <si>
    <t>4/235, COLLEGE ROAD</t>
  </si>
  <si>
    <t>THASILDAR NAGAR</t>
  </si>
  <si>
    <t>ETHIRMEDU</t>
  </si>
  <si>
    <t>VALAYAKARANUR POST</t>
  </si>
  <si>
    <t>KUMARAPALAYAM</t>
  </si>
  <si>
    <t>KMCH CAMPUS</t>
  </si>
  <si>
    <t>POST BOX NO.3209</t>
  </si>
  <si>
    <t>AVANASHI ROAD</t>
  </si>
  <si>
    <t>ELAYAMPALAYAM</t>
  </si>
  <si>
    <t>NAMAKKAL DISTRICT</t>
  </si>
  <si>
    <t>MADUKKARAI MARKET ROAD,</t>
  </si>
  <si>
    <t>INDUSTRIAL ESTATE P.O.,</t>
  </si>
  <si>
    <t>P.B.NO. 4431</t>
  </si>
  <si>
    <t>VANAGARAM TO AMBATTUR</t>
  </si>
  <si>
    <t>MAIN ROAD,AYANAMBAKKAM,</t>
  </si>
  <si>
    <t>K.R.NAIDU NAGAR,</t>
  </si>
  <si>
    <t>PARAVAKULAM VILLAGE,KARIVALAM-</t>
  </si>
  <si>
    <t>VIA,SANKARAN KOIL T.K.</t>
  </si>
  <si>
    <t>SKL</t>
  </si>
  <si>
    <t>9/1 KEERANATHAM ROAD</t>
  </si>
  <si>
    <t>KANDASAMY NAGAR,VISWASAPURAM</t>
  </si>
  <si>
    <t>SARAVANAMPATTY</t>
  </si>
  <si>
    <t>SOMANGALAM ROAD</t>
  </si>
  <si>
    <t>KUNDRATHUR</t>
  </si>
  <si>
    <t>PARK TOWN</t>
  </si>
  <si>
    <t>VLI</t>
  </si>
  <si>
    <t>GANAPATHYPURAM, No.1, RANGANOOR ROAD, MUNIYAPPAN KOVIL,</t>
  </si>
  <si>
    <t>PALLAKKAPALAYAM (P.O),  SANKAGIRI WEST,</t>
  </si>
  <si>
    <t>Via TIRUCHENGODE TALUK,</t>
  </si>
  <si>
    <t>PBL</t>
  </si>
  <si>
    <t>274-C,THURAIYUR ROAD</t>
  </si>
  <si>
    <t>PAPPAN VALASAI PIRIVU</t>
  </si>
  <si>
    <t>POOVANTHI</t>
  </si>
  <si>
    <t>SVG</t>
  </si>
  <si>
    <t>NAVAKKARAI VILLAGE, MADUKKARAI (PO),</t>
  </si>
  <si>
    <t>SAKTHI NAGAR, DINDIGUL-PALANI</t>
  </si>
  <si>
    <t>MAIN ROAD  PALAKKANUTHU POST</t>
  </si>
  <si>
    <t>ODDANCHATRAM</t>
  </si>
  <si>
    <t>THIRUMALAIKODI</t>
  </si>
  <si>
    <t>CHUNKANKADAI</t>
  </si>
  <si>
    <t>NAGERCOIL</t>
  </si>
  <si>
    <t>NATARAJAPURAM,</t>
  </si>
  <si>
    <t>THATHANKUTTAI PANCHAYAT,</t>
  </si>
  <si>
    <t>KOMARAPALAYAM POST</t>
  </si>
  <si>
    <t>17, RANGAR SANNATHI STREET</t>
  </si>
  <si>
    <t>SRI RAMAKRISHNA NAGAR</t>
  </si>
  <si>
    <t>HOSUR BYE PASS ROAD</t>
  </si>
  <si>
    <t>ADHIYAMANKOTTAI KOOTU RD</t>
  </si>
  <si>
    <t>131 SAKTHI NAGAR</t>
  </si>
  <si>
    <t>NOLAMBUR</t>
  </si>
  <si>
    <t>AMBATTUR TALUK</t>
  </si>
  <si>
    <t>AUROBINDO NAGAR</t>
  </si>
  <si>
    <t>S F NO.536/537, ATTUR</t>
  </si>
  <si>
    <t>VILLAGE, VENNAIMALAI POST</t>
  </si>
  <si>
    <t>SRI PASPO NAGAR</t>
  </si>
  <si>
    <t>A JETTIHALLI POST</t>
  </si>
  <si>
    <t>BEHIND COLLECTOR BUNGLAW</t>
  </si>
  <si>
    <t>131 MANALURPET ROAD</t>
  </si>
  <si>
    <t>KIZHANAIKKARAI</t>
  </si>
  <si>
    <t>ATTOOR</t>
  </si>
  <si>
    <t>VEEYANNOOR POST</t>
  </si>
  <si>
    <t>THALLAKULAM</t>
  </si>
  <si>
    <t>NEYYOOR POST</t>
  </si>
  <si>
    <t>DNC COMPOUND</t>
  </si>
  <si>
    <t>GANDHI NAGAR</t>
  </si>
  <si>
    <t>32 B, TRICHY TRUNK ROAD</t>
  </si>
  <si>
    <t>ANNAMMAL HOSPITAL CAMPUS</t>
  </si>
  <si>
    <t>NO 33, MADUKARAI ROAD</t>
  </si>
  <si>
    <t>M.G.R. NAGAR,KONAPULLA MEDU</t>
  </si>
  <si>
    <t>NEW PALLIPALAYAM ROAD</t>
  </si>
  <si>
    <t>1006, KARAIKKAL ROAD</t>
  </si>
  <si>
    <t>MUTHIAPILLAIMANDAPAM</t>
  </si>
  <si>
    <t>SAKOTTAI,KUMBAKONAM TALUK</t>
  </si>
  <si>
    <t>KMU</t>
  </si>
  <si>
    <t>A.REDDYHALLI VILLAGE</t>
  </si>
  <si>
    <t>SOGATHUR,</t>
  </si>
  <si>
    <t>PENNAGARAM MAIN ROAD,</t>
  </si>
  <si>
    <t>VATTAMALAI PALAYAM,</t>
  </si>
  <si>
    <t>NGGO COLONY POST,</t>
  </si>
  <si>
    <t>NEAR ESI HOSPITAL QUARTERS</t>
  </si>
  <si>
    <t>STEEL PLANT ROAD</t>
  </si>
  <si>
    <t>MAJRA KOLLAPPATTY</t>
  </si>
  <si>
    <t>SIVALARKULAM PANCHAYAT</t>
  </si>
  <si>
    <t>ALANGULAM T.K.,TIRUNELVELI-</t>
  </si>
  <si>
    <t>TENKASI HIGHWAY</t>
  </si>
  <si>
    <t>NEYVELI MAIN ROAD</t>
  </si>
  <si>
    <t>VADALUR</t>
  </si>
  <si>
    <t>NEY</t>
  </si>
  <si>
    <t>15, THIYAGARAJAPURAM</t>
  </si>
  <si>
    <t>RPT</t>
  </si>
  <si>
    <t>THIRURAJAPURAM</t>
  </si>
  <si>
    <t>KAVALKINARU JUNCTION</t>
  </si>
  <si>
    <t>KAVALKINARU POST</t>
  </si>
  <si>
    <t>72-B, DINDIGUL ROAD,</t>
  </si>
  <si>
    <t>PLN</t>
  </si>
  <si>
    <t>2/67, MANIGANDAM ROAD,</t>
  </si>
  <si>
    <t>CHENNAI TRUNK ROAD</t>
  </si>
  <si>
    <t>SIRUGANUR</t>
  </si>
  <si>
    <t>PADANTHALUMOODU,</t>
  </si>
  <si>
    <t xml:space="preserve">KALIAKKAVILAI </t>
  </si>
  <si>
    <t>Scudder Memorial Hospital</t>
  </si>
  <si>
    <t>No 52/E/1 Kellys Road</t>
  </si>
  <si>
    <t>CC-5585</t>
  </si>
  <si>
    <t>CC-5586</t>
  </si>
  <si>
    <t>CC-5587</t>
  </si>
  <si>
    <t>CC-5588</t>
  </si>
  <si>
    <t>CC-5589</t>
  </si>
  <si>
    <t>CC-5590</t>
  </si>
  <si>
    <t>CC-5591</t>
  </si>
  <si>
    <t>CC-5592</t>
  </si>
  <si>
    <t>CC-5593</t>
  </si>
  <si>
    <t>CC-5594</t>
  </si>
  <si>
    <t>CC-5595</t>
  </si>
  <si>
    <t>CC-5596</t>
  </si>
  <si>
    <t>CC-5597</t>
  </si>
  <si>
    <t>CC-5598</t>
  </si>
  <si>
    <t>CC-5599</t>
  </si>
  <si>
    <t>CC-5600</t>
  </si>
  <si>
    <t>CC-5601</t>
  </si>
  <si>
    <t>CC-5602</t>
  </si>
  <si>
    <t>CC-5603</t>
  </si>
  <si>
    <t>CC-5604</t>
  </si>
  <si>
    <t>CC-5605</t>
  </si>
  <si>
    <t>CC-5606</t>
  </si>
  <si>
    <t>CC-5607</t>
  </si>
  <si>
    <t>CC-5608</t>
  </si>
  <si>
    <t>CC-5609</t>
  </si>
  <si>
    <t>CC-5610</t>
  </si>
  <si>
    <t>CC-5611</t>
  </si>
  <si>
    <t>CC-5612</t>
  </si>
  <si>
    <t>CC-5613</t>
  </si>
  <si>
    <t>CC-5614</t>
  </si>
  <si>
    <t>CC-5615</t>
  </si>
  <si>
    <t>CC-5616</t>
  </si>
  <si>
    <t>CC-5617</t>
  </si>
  <si>
    <t>CC-5618</t>
  </si>
  <si>
    <t>CC-5619</t>
  </si>
  <si>
    <t>CC-5620</t>
  </si>
  <si>
    <t>CC-5621</t>
  </si>
  <si>
    <t>CC-5622</t>
  </si>
  <si>
    <t>CC-5623</t>
  </si>
  <si>
    <t>CC-5624</t>
  </si>
  <si>
    <t>CC-5625</t>
  </si>
  <si>
    <t>CC-5626</t>
  </si>
  <si>
    <t>CC-5627</t>
  </si>
  <si>
    <t>CC-5628</t>
  </si>
  <si>
    <t>CC-5629</t>
  </si>
  <si>
    <t>CC-5630</t>
  </si>
  <si>
    <t>CC-5631</t>
  </si>
  <si>
    <t>CC-5632</t>
  </si>
  <si>
    <t>CC-5633</t>
  </si>
  <si>
    <t>CC-5634</t>
  </si>
  <si>
    <t>CC-5635</t>
  </si>
  <si>
    <t>CC-5636</t>
  </si>
  <si>
    <t>CC-5637</t>
  </si>
  <si>
    <t>MAA859862769</t>
  </si>
  <si>
    <t>MAA859862770</t>
  </si>
  <si>
    <t>MAA859862771</t>
  </si>
  <si>
    <t>MAA859862772</t>
  </si>
  <si>
    <t>MAA859862773</t>
  </si>
  <si>
    <t>MAA859862774</t>
  </si>
  <si>
    <t>MAA859862775</t>
  </si>
  <si>
    <t>MAA859862776</t>
  </si>
  <si>
    <t>MAA859862777</t>
  </si>
  <si>
    <t>MAA859862778</t>
  </si>
  <si>
    <t>MAA859862779</t>
  </si>
  <si>
    <t>MAA859862780</t>
  </si>
  <si>
    <t>MAA859862781</t>
  </si>
  <si>
    <t>MAA859862782</t>
  </si>
  <si>
    <t>MAA859862783</t>
  </si>
  <si>
    <t>MAA859862784</t>
  </si>
  <si>
    <t>MAA859862785</t>
  </si>
  <si>
    <t>MAA859862786</t>
  </si>
  <si>
    <t>MAA859862787</t>
  </si>
  <si>
    <t>MAA859862788</t>
  </si>
  <si>
    <t>MAA859862789</t>
  </si>
  <si>
    <t>MAA859862790</t>
  </si>
  <si>
    <t>MAA859862791</t>
  </si>
  <si>
    <t>MAA859862792</t>
  </si>
  <si>
    <t>MAA859862793</t>
  </si>
  <si>
    <t>MAA859862794</t>
  </si>
  <si>
    <t>MAA859862795</t>
  </si>
  <si>
    <t>MAA859862796</t>
  </si>
  <si>
    <t>MAA859862797</t>
  </si>
  <si>
    <t>MAA859862798</t>
  </si>
  <si>
    <t>MAA859862799</t>
  </si>
  <si>
    <t>MAA859862800</t>
  </si>
  <si>
    <t>MAA859862801</t>
  </si>
  <si>
    <t>MAA859862802</t>
  </si>
  <si>
    <t>MAA859862803</t>
  </si>
  <si>
    <t>MAA859862804</t>
  </si>
  <si>
    <t>MAA859862805</t>
  </si>
  <si>
    <t>MAA859862806</t>
  </si>
  <si>
    <t>MAA859862807</t>
  </si>
  <si>
    <t>MAA859862808</t>
  </si>
  <si>
    <t>MAA859862809</t>
  </si>
  <si>
    <t>MAA859862810</t>
  </si>
  <si>
    <t>MAA859862811</t>
  </si>
  <si>
    <t>MAA859862812</t>
  </si>
  <si>
    <t>MAA859862813</t>
  </si>
  <si>
    <t>MAA859862814</t>
  </si>
  <si>
    <t>MAA859862815</t>
  </si>
  <si>
    <t>MAA859862816</t>
  </si>
  <si>
    <t>MAA859862817</t>
  </si>
  <si>
    <t>MAA859862818</t>
  </si>
  <si>
    <t>MAA859862819</t>
  </si>
  <si>
    <t>MAA859862820</t>
  </si>
  <si>
    <t>MAA859862821</t>
  </si>
  <si>
    <t>MAA859862822</t>
  </si>
  <si>
    <t>MAA859862823</t>
  </si>
  <si>
    <t>MAA859862824</t>
  </si>
  <si>
    <t>MAA859862825</t>
  </si>
  <si>
    <t>MAA859862826</t>
  </si>
  <si>
    <t>MAA859862827</t>
  </si>
  <si>
    <t>MAA859862828</t>
  </si>
  <si>
    <t>MAA859862829</t>
  </si>
  <si>
    <t>MAA859862830</t>
  </si>
  <si>
    <t>MAA859862831</t>
  </si>
  <si>
    <t>MAA859862832</t>
  </si>
  <si>
    <t>MAA859862833</t>
  </si>
  <si>
    <t>MAA859862834</t>
  </si>
  <si>
    <t>MAA859862835</t>
  </si>
  <si>
    <t>MAA859862836</t>
  </si>
  <si>
    <t>MAA859862837</t>
  </si>
  <si>
    <t>MAA859862838</t>
  </si>
  <si>
    <t>MAA859862839</t>
  </si>
  <si>
    <t>MAA859862840</t>
  </si>
  <si>
    <t>MAA859862841</t>
  </si>
  <si>
    <t>MAA859862842</t>
  </si>
  <si>
    <t>MAA859862843</t>
  </si>
  <si>
    <t>MAA859862844</t>
  </si>
  <si>
    <t>MAA859862845</t>
  </si>
  <si>
    <t>MAA859862846</t>
  </si>
  <si>
    <t>MAA859862847</t>
  </si>
  <si>
    <t>MAA859862848</t>
  </si>
  <si>
    <t>MAA859862849</t>
  </si>
  <si>
    <t>MAA859862850</t>
  </si>
  <si>
    <t>MAA859862851</t>
  </si>
  <si>
    <t>MAA859862852</t>
  </si>
  <si>
    <t>MAA859862853</t>
  </si>
  <si>
    <t>MAA859862854</t>
  </si>
  <si>
    <t>MAA859862855</t>
  </si>
  <si>
    <t>MAA859862856</t>
  </si>
  <si>
    <t>MAA859862857</t>
  </si>
  <si>
    <t>MAA859862858</t>
  </si>
  <si>
    <t>MAA859862859</t>
  </si>
  <si>
    <t>MAA859862860</t>
  </si>
  <si>
    <t>MAA859862861</t>
  </si>
  <si>
    <t>MAA859862862</t>
  </si>
  <si>
    <t>MAA859862863</t>
  </si>
  <si>
    <t>MAA859862864</t>
  </si>
  <si>
    <t>MAA859862865</t>
  </si>
  <si>
    <t>MAA859862866</t>
  </si>
  <si>
    <t>MAA859862867</t>
  </si>
  <si>
    <t>MAA859862868</t>
  </si>
  <si>
    <t>MAA859862869</t>
  </si>
  <si>
    <t>MAA859862870</t>
  </si>
  <si>
    <t>MAA859862871</t>
  </si>
  <si>
    <t>MAA859862872</t>
  </si>
  <si>
    <t>MAA859862873</t>
  </si>
  <si>
    <t>MAA859862874</t>
  </si>
  <si>
    <t>MAA859862875</t>
  </si>
  <si>
    <t>MAA859862876</t>
  </si>
  <si>
    <t>MAA859862877</t>
  </si>
  <si>
    <t>MAA859862878</t>
  </si>
  <si>
    <t>MAA859862879</t>
  </si>
  <si>
    <t>MAA859862880</t>
  </si>
  <si>
    <t>MAA859862881</t>
  </si>
  <si>
    <t>MAA859862882</t>
  </si>
  <si>
    <t>MAA859862883</t>
  </si>
  <si>
    <t>MAA859862884</t>
  </si>
  <si>
    <t>MAA859862885</t>
  </si>
  <si>
    <t>MAA859862886</t>
  </si>
  <si>
    <t>MAA859862887</t>
  </si>
  <si>
    <t>MAA859862888</t>
  </si>
  <si>
    <t>MAA859862889</t>
  </si>
  <si>
    <t>MAA859862890</t>
  </si>
  <si>
    <t>MAA859862891</t>
  </si>
  <si>
    <t>MAA859862892</t>
  </si>
  <si>
    <t>MAA859862893</t>
  </si>
  <si>
    <t>MAA859862894</t>
  </si>
  <si>
    <t>MAA859862895</t>
  </si>
  <si>
    <t>MAA859862896</t>
  </si>
  <si>
    <t>MAA859862897</t>
  </si>
  <si>
    <t>MAA859862898</t>
  </si>
  <si>
    <t>MAA859862899</t>
  </si>
  <si>
    <t>MAA859862900</t>
  </si>
  <si>
    <t>MAA859862901</t>
  </si>
  <si>
    <t>MAA859862902</t>
  </si>
  <si>
    <t>MAA859862903</t>
  </si>
  <si>
    <t>MAA859862904</t>
  </si>
  <si>
    <t>MAA859862905</t>
  </si>
  <si>
    <t>MAA859862906</t>
  </si>
  <si>
    <t>MAA859862907</t>
  </si>
  <si>
    <t>MAA859862908</t>
  </si>
  <si>
    <t>MAA859862909</t>
  </si>
  <si>
    <t>MAA859862910</t>
  </si>
  <si>
    <t>MAA859862911</t>
  </si>
  <si>
    <t>MAA859862912</t>
  </si>
  <si>
    <t>MAA859862913</t>
  </si>
  <si>
    <t>MAA859862914</t>
  </si>
  <si>
    <t>MAA859862915</t>
  </si>
  <si>
    <t>MAA859862916</t>
  </si>
  <si>
    <t>MAA859862917</t>
  </si>
  <si>
    <t>MAA859862918</t>
  </si>
  <si>
    <t>MAA859862919</t>
  </si>
  <si>
    <t>MAA859862920</t>
  </si>
  <si>
    <t>MAA859862921</t>
  </si>
  <si>
    <t>MAA859862922</t>
  </si>
  <si>
    <t>MAA859862923</t>
  </si>
  <si>
    <t>MAA859862924</t>
  </si>
  <si>
    <t>MAA859862925</t>
  </si>
  <si>
    <t>MAA859862926</t>
  </si>
  <si>
    <t>MAA859862927</t>
  </si>
  <si>
    <t>MAA859862928</t>
  </si>
  <si>
    <t>MAA859862929</t>
  </si>
  <si>
    <t>MAA859862930</t>
  </si>
  <si>
    <t>MAA859862931</t>
  </si>
  <si>
    <t>MAA859862932</t>
  </si>
  <si>
    <t>MAA859862933</t>
  </si>
  <si>
    <t>MAA859862934</t>
  </si>
  <si>
    <t>MAA859862935</t>
  </si>
  <si>
    <t>MAA859862936</t>
  </si>
  <si>
    <t>MAA859862937</t>
  </si>
  <si>
    <t>MAA859862938</t>
  </si>
  <si>
    <t>MAA859862939</t>
  </si>
  <si>
    <t>MAA859862940</t>
  </si>
  <si>
    <t>MAA859862941</t>
  </si>
  <si>
    <t>MAA859862942</t>
  </si>
  <si>
    <t>MAA859862943</t>
  </si>
  <si>
    <t>MAA859862944</t>
  </si>
  <si>
    <t>MAA859862945</t>
  </si>
  <si>
    <t>MAA859862946</t>
  </si>
  <si>
    <t>MAA859862947</t>
  </si>
  <si>
    <t>MAA859862948</t>
  </si>
  <si>
    <t>MAA859862949</t>
  </si>
  <si>
    <t>MAA859862950</t>
  </si>
  <si>
    <t>MAA859862951</t>
  </si>
  <si>
    <t>MAA859862952</t>
  </si>
  <si>
    <t>MAA859862953</t>
  </si>
  <si>
    <t>MAA859862954</t>
  </si>
  <si>
    <t>MAA859862955</t>
  </si>
  <si>
    <t>MAA859862956</t>
  </si>
  <si>
    <t>MAA859862957</t>
  </si>
  <si>
    <t>MAA859862958</t>
  </si>
  <si>
    <t>MAA859862959</t>
  </si>
  <si>
    <t>MAA859862960</t>
  </si>
  <si>
    <t>MAA859862961</t>
  </si>
  <si>
    <t>MAA859862962</t>
  </si>
  <si>
    <t>MAA859862963</t>
  </si>
  <si>
    <t>MAA859862964</t>
  </si>
  <si>
    <t>MAA859862965</t>
  </si>
  <si>
    <t>MAA859862966</t>
  </si>
  <si>
    <t>MAA859862967</t>
  </si>
  <si>
    <t>MAA859862968</t>
  </si>
  <si>
    <t>MAA859862969</t>
  </si>
  <si>
    <t>MAA859862970</t>
  </si>
  <si>
    <t>MAA859862971</t>
  </si>
  <si>
    <t>MAA859862972</t>
  </si>
  <si>
    <t>MAA859862973</t>
  </si>
  <si>
    <t>MAA859862974</t>
  </si>
  <si>
    <t>MAA859862975</t>
  </si>
  <si>
    <t>MAA859862976</t>
  </si>
  <si>
    <t>MAA859862977</t>
  </si>
  <si>
    <t>MAA859862978</t>
  </si>
  <si>
    <t>MAA859862979</t>
  </si>
  <si>
    <t>MAA859862980</t>
  </si>
  <si>
    <t>MAA859862981</t>
  </si>
  <si>
    <t>MAA859862982</t>
  </si>
  <si>
    <t>MAA859862983</t>
  </si>
  <si>
    <t>MAA859862984</t>
  </si>
  <si>
    <t>MAA859862985</t>
  </si>
  <si>
    <t>MAA859862986</t>
  </si>
  <si>
    <t>MAA859862987</t>
  </si>
  <si>
    <t>MAA859862988</t>
  </si>
  <si>
    <t>MAA859862989</t>
  </si>
  <si>
    <t>MAA859862990</t>
  </si>
  <si>
    <t>MAA859862991</t>
  </si>
  <si>
    <t>MAA859862992</t>
  </si>
  <si>
    <t>MAA859862993</t>
  </si>
  <si>
    <t>MAA859862994</t>
  </si>
  <si>
    <t>MAA859862995</t>
  </si>
  <si>
    <t>MAA859862996</t>
  </si>
  <si>
    <t>MAA859862997</t>
  </si>
  <si>
    <t>MAA859862998</t>
  </si>
  <si>
    <t>MAA859862999</t>
  </si>
  <si>
    <t>MAA859863000</t>
  </si>
  <si>
    <t>MAA859863001</t>
  </si>
  <si>
    <t>MAA859863002</t>
  </si>
  <si>
    <t>MAA859863003</t>
  </si>
  <si>
    <t>MAA859863004</t>
  </si>
  <si>
    <t>MAA859863005</t>
  </si>
  <si>
    <t>MAA859863006</t>
  </si>
  <si>
    <t>MAA859863007</t>
  </si>
  <si>
    <t>MAA859863008</t>
  </si>
  <si>
    <t>MAA859863009</t>
  </si>
  <si>
    <t>MAA859863010</t>
  </si>
  <si>
    <t>MAA859863011</t>
  </si>
  <si>
    <t>MAA859863012</t>
  </si>
  <si>
    <t>MAA859863013</t>
  </si>
  <si>
    <t>MAA859863014</t>
  </si>
  <si>
    <t>MAA859863015</t>
  </si>
  <si>
    <t>MAA859863016</t>
  </si>
  <si>
    <t>MAA859863017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</si>
</sst>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1" fillId="33" borderId="10" xfId="55" applyFont="1" applyFill="1" applyBorder="1" applyAlignment="1">
      <alignment horizontal="center"/>
      <protection/>
    </xf>
    <xf numFmtId="0" fontId="38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33" borderId="10" xfId="55" applyFont="1" applyFill="1" applyBorder="1" applyAlignment="1">
      <alignment horizontal="center"/>
      <protection/>
    </xf>
    <xf numFmtId="0" fontId="4" fillId="0" borderId="10" xfId="0" applyFont="1" applyBorder="1" applyAlignment="1">
      <alignment/>
    </xf>
    <xf numFmtId="0" fontId="3" fillId="33" borderId="10" xfId="56" applyFont="1" applyFill="1" applyBorder="1" applyAlignment="1">
      <alignment horizontal="center"/>
      <protection/>
    </xf>
    <xf numFmtId="0" fontId="1" fillId="33" borderId="11" xfId="60" applyFont="1" applyFill="1" applyBorder="1" applyAlignment="1">
      <alignment horizontal="center"/>
      <protection/>
    </xf>
    <xf numFmtId="0" fontId="1" fillId="33" borderId="11" xfId="58" applyFont="1" applyFill="1" applyBorder="1" applyAlignment="1">
      <alignment horizontal="center"/>
      <protection/>
    </xf>
    <xf numFmtId="0" fontId="1" fillId="0" borderId="12" xfId="59" applyFont="1" applyFill="1" applyBorder="1" applyAlignment="1">
      <alignment horizontal="right" wrapText="1"/>
      <protection/>
    </xf>
    <xf numFmtId="0" fontId="1" fillId="0" borderId="12" xfId="59" applyFont="1" applyFill="1" applyBorder="1" applyAlignment="1">
      <alignment wrapText="1"/>
      <protection/>
    </xf>
    <xf numFmtId="0" fontId="1" fillId="0" borderId="12" xfId="59" applyFont="1" applyFill="1" applyBorder="1" applyAlignment="1">
      <alignment horizontal="left" wrapText="1"/>
      <protection/>
    </xf>
    <xf numFmtId="0" fontId="1" fillId="0" borderId="12" xfId="57" applyFont="1" applyFill="1" applyBorder="1" applyAlignment="1">
      <alignment wrapText="1"/>
      <protection/>
    </xf>
    <xf numFmtId="0" fontId="1" fillId="0" borderId="12" xfId="57" applyFont="1" applyFill="1" applyBorder="1" applyAlignment="1">
      <alignment horizontal="right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6072019" xfId="55"/>
    <cellStyle name="Normal_B2_2" xfId="56"/>
    <cellStyle name="Normal_CC-ONL" xfId="57"/>
    <cellStyle name="Normal_CC-ONL_2" xfId="58"/>
    <cellStyle name="Normal_POD_1" xfId="59"/>
    <cellStyle name="Normal_POD_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7"/>
  <sheetViews>
    <sheetView tabSelected="1" zoomScalePageLayoutView="0" workbookViewId="0" topLeftCell="A1">
      <selection activeCell="A1" sqref="A1:A16384"/>
    </sheetView>
  </sheetViews>
  <sheetFormatPr defaultColWidth="9.140625" defaultRowHeight="15" customHeight="1"/>
  <cols>
    <col min="1" max="1" width="6.57421875" style="1" bestFit="1" customWidth="1"/>
    <col min="2" max="2" width="11.57421875" style="0" bestFit="1" customWidth="1"/>
    <col min="3" max="4" width="11.140625" style="0" bestFit="1" customWidth="1"/>
    <col min="5" max="5" width="7.8515625" style="0" bestFit="1" customWidth="1"/>
    <col min="6" max="6" width="11.28125" style="1" bestFit="1" customWidth="1"/>
    <col min="7" max="7" width="14.140625" style="0" bestFit="1" customWidth="1"/>
    <col min="8" max="8" width="78.421875" style="0" bestFit="1" customWidth="1"/>
    <col min="9" max="9" width="28.8515625" style="0" bestFit="1" customWidth="1"/>
    <col min="10" max="10" width="7.00390625" style="0" bestFit="1" customWidth="1"/>
    <col min="11" max="11" width="14.421875" style="0" bestFit="1" customWidth="1"/>
    <col min="12" max="12" width="8.00390625" style="0" bestFit="1" customWidth="1"/>
    <col min="13" max="13" width="10.00390625" style="0" bestFit="1" customWidth="1"/>
  </cols>
  <sheetData>
    <row r="1" spans="1:12" ht="1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2" t="s">
        <v>10</v>
      </c>
      <c r="L1" s="2" t="s">
        <v>16</v>
      </c>
    </row>
    <row r="2" spans="1:12" ht="15" customHeight="1">
      <c r="A2" s="10">
        <v>5389</v>
      </c>
      <c r="B2" s="10">
        <v>2</v>
      </c>
      <c r="C2" s="10">
        <v>2064270</v>
      </c>
      <c r="D2" s="10">
        <v>2064271</v>
      </c>
      <c r="E2" s="10">
        <v>100</v>
      </c>
      <c r="F2" s="11" t="s">
        <v>110</v>
      </c>
      <c r="G2" s="11" t="s">
        <v>19</v>
      </c>
      <c r="H2" s="11" t="s">
        <v>111</v>
      </c>
      <c r="I2" s="11" t="s">
        <v>58</v>
      </c>
      <c r="J2" s="11" t="s">
        <v>112</v>
      </c>
      <c r="K2" s="6" t="s">
        <v>405</v>
      </c>
      <c r="L2" s="4">
        <f>(E2*120)/1000</f>
        <v>12</v>
      </c>
    </row>
    <row r="3" spans="1:12" ht="15" customHeight="1">
      <c r="A3" s="10">
        <v>5390</v>
      </c>
      <c r="B3" s="10">
        <v>2</v>
      </c>
      <c r="C3" s="10">
        <v>2064272</v>
      </c>
      <c r="D3" s="10">
        <v>2064273</v>
      </c>
      <c r="E3" s="10">
        <v>100</v>
      </c>
      <c r="F3" s="11" t="s">
        <v>110</v>
      </c>
      <c r="G3" s="11" t="s">
        <v>19</v>
      </c>
      <c r="H3" s="11" t="s">
        <v>111</v>
      </c>
      <c r="I3" s="11" t="s">
        <v>58</v>
      </c>
      <c r="J3" s="11" t="s">
        <v>112</v>
      </c>
      <c r="K3" s="6" t="s">
        <v>406</v>
      </c>
      <c r="L3" s="4">
        <f aca="true" t="shared" si="0" ref="L3:L66">(E3*120)/1000</f>
        <v>12</v>
      </c>
    </row>
    <row r="4" spans="1:12" ht="15" customHeight="1">
      <c r="A4" s="10">
        <v>5391</v>
      </c>
      <c r="B4" s="10">
        <v>2</v>
      </c>
      <c r="C4" s="10">
        <v>2064274</v>
      </c>
      <c r="D4" s="10">
        <v>2064275</v>
      </c>
      <c r="E4" s="10">
        <v>100</v>
      </c>
      <c r="F4" s="11" t="s">
        <v>110</v>
      </c>
      <c r="G4" s="11" t="s">
        <v>19</v>
      </c>
      <c r="H4" s="11" t="s">
        <v>111</v>
      </c>
      <c r="I4" s="11" t="s">
        <v>58</v>
      </c>
      <c r="J4" s="11" t="s">
        <v>112</v>
      </c>
      <c r="K4" s="6" t="s">
        <v>407</v>
      </c>
      <c r="L4" s="4">
        <f t="shared" si="0"/>
        <v>12</v>
      </c>
    </row>
    <row r="5" spans="1:12" ht="15" customHeight="1">
      <c r="A5" s="10">
        <v>5392</v>
      </c>
      <c r="B5" s="10">
        <v>2</v>
      </c>
      <c r="C5" s="10">
        <v>2064276</v>
      </c>
      <c r="D5" s="10">
        <v>2064278</v>
      </c>
      <c r="E5" s="10">
        <v>100</v>
      </c>
      <c r="F5" s="11" t="s">
        <v>110</v>
      </c>
      <c r="G5" s="11" t="s">
        <v>19</v>
      </c>
      <c r="H5" s="11" t="s">
        <v>111</v>
      </c>
      <c r="I5" s="11" t="s">
        <v>58</v>
      </c>
      <c r="J5" s="11" t="s">
        <v>112</v>
      </c>
      <c r="K5" s="6" t="s">
        <v>408</v>
      </c>
      <c r="L5" s="4">
        <f t="shared" si="0"/>
        <v>12</v>
      </c>
    </row>
    <row r="6" spans="1:12" ht="15" customHeight="1">
      <c r="A6" s="10">
        <v>5393</v>
      </c>
      <c r="B6" s="10">
        <v>8</v>
      </c>
      <c r="C6" s="10">
        <v>2064279</v>
      </c>
      <c r="D6" s="10">
        <v>2064287</v>
      </c>
      <c r="E6" s="10">
        <v>24</v>
      </c>
      <c r="F6" s="11" t="s">
        <v>113</v>
      </c>
      <c r="G6" s="11" t="s">
        <v>19</v>
      </c>
      <c r="H6" s="11" t="s">
        <v>114</v>
      </c>
      <c r="I6" s="11" t="s">
        <v>31</v>
      </c>
      <c r="J6" s="11" t="s">
        <v>32</v>
      </c>
      <c r="K6" s="6" t="s">
        <v>409</v>
      </c>
      <c r="L6" s="4">
        <f t="shared" si="0"/>
        <v>2.88</v>
      </c>
    </row>
    <row r="7" spans="1:12" ht="15" customHeight="1">
      <c r="A7" s="10">
        <v>5394</v>
      </c>
      <c r="B7" s="10">
        <v>8</v>
      </c>
      <c r="C7" s="10">
        <v>2064288</v>
      </c>
      <c r="D7" s="10">
        <v>2064296</v>
      </c>
      <c r="E7" s="10">
        <v>56</v>
      </c>
      <c r="F7" s="11" t="s">
        <v>115</v>
      </c>
      <c r="G7" s="11" t="s">
        <v>19</v>
      </c>
      <c r="H7" s="11" t="s">
        <v>116</v>
      </c>
      <c r="I7" s="11" t="s">
        <v>117</v>
      </c>
      <c r="J7" s="11" t="s">
        <v>47</v>
      </c>
      <c r="K7" s="6" t="s">
        <v>410</v>
      </c>
      <c r="L7" s="4">
        <f t="shared" si="0"/>
        <v>6.72</v>
      </c>
    </row>
    <row r="8" spans="1:12" ht="15" customHeight="1">
      <c r="A8" s="10">
        <v>5395</v>
      </c>
      <c r="B8" s="10">
        <v>6</v>
      </c>
      <c r="C8" s="10">
        <v>2064297</v>
      </c>
      <c r="D8" s="10">
        <v>2064302</v>
      </c>
      <c r="E8" s="10">
        <v>90</v>
      </c>
      <c r="F8" s="11" t="s">
        <v>118</v>
      </c>
      <c r="G8" s="11" t="s">
        <v>19</v>
      </c>
      <c r="H8" s="11" t="s">
        <v>119</v>
      </c>
      <c r="I8" s="11" t="s">
        <v>22</v>
      </c>
      <c r="J8" s="11" t="s">
        <v>59</v>
      </c>
      <c r="K8" s="6" t="s">
        <v>411</v>
      </c>
      <c r="L8" s="4">
        <f t="shared" si="0"/>
        <v>10.8</v>
      </c>
    </row>
    <row r="9" spans="1:12" ht="15" customHeight="1">
      <c r="A9" s="10">
        <v>5396</v>
      </c>
      <c r="B9" s="10">
        <v>2</v>
      </c>
      <c r="C9" s="10">
        <v>2064303</v>
      </c>
      <c r="D9" s="10">
        <v>2064305</v>
      </c>
      <c r="E9" s="10">
        <v>30</v>
      </c>
      <c r="F9" s="11" t="s">
        <v>118</v>
      </c>
      <c r="G9" s="11" t="s">
        <v>19</v>
      </c>
      <c r="H9" s="11" t="s">
        <v>119</v>
      </c>
      <c r="I9" s="11" t="s">
        <v>22</v>
      </c>
      <c r="J9" s="11" t="s">
        <v>59</v>
      </c>
      <c r="K9" s="6" t="s">
        <v>412</v>
      </c>
      <c r="L9" s="4">
        <f t="shared" si="0"/>
        <v>3.6</v>
      </c>
    </row>
    <row r="10" spans="1:12" ht="15" customHeight="1">
      <c r="A10" s="10">
        <v>5397</v>
      </c>
      <c r="B10" s="10">
        <v>8</v>
      </c>
      <c r="C10" s="10">
        <v>2064306</v>
      </c>
      <c r="D10" s="10">
        <v>2064314</v>
      </c>
      <c r="E10" s="10">
        <v>56</v>
      </c>
      <c r="F10" s="11" t="s">
        <v>120</v>
      </c>
      <c r="G10" s="11" t="s">
        <v>19</v>
      </c>
      <c r="H10" s="11" t="s">
        <v>121</v>
      </c>
      <c r="I10" s="11" t="s">
        <v>39</v>
      </c>
      <c r="J10" s="11" t="s">
        <v>33</v>
      </c>
      <c r="K10" s="6" t="s">
        <v>413</v>
      </c>
      <c r="L10" s="4">
        <f t="shared" si="0"/>
        <v>6.72</v>
      </c>
    </row>
    <row r="11" spans="1:12" ht="15" customHeight="1">
      <c r="A11" s="10">
        <v>5398</v>
      </c>
      <c r="B11" s="10">
        <v>7</v>
      </c>
      <c r="C11" s="10">
        <v>2064315</v>
      </c>
      <c r="D11" s="10">
        <v>2064321</v>
      </c>
      <c r="E11" s="10">
        <v>98</v>
      </c>
      <c r="F11" s="11" t="s">
        <v>123</v>
      </c>
      <c r="G11" s="11" t="s">
        <v>19</v>
      </c>
      <c r="H11" s="11" t="s">
        <v>124</v>
      </c>
      <c r="I11" s="11" t="s">
        <v>125</v>
      </c>
      <c r="J11" s="11" t="s">
        <v>27</v>
      </c>
      <c r="K11" s="6" t="s">
        <v>414</v>
      </c>
      <c r="L11" s="4">
        <f t="shared" si="0"/>
        <v>11.76</v>
      </c>
    </row>
    <row r="12" spans="1:12" ht="15" customHeight="1">
      <c r="A12" s="10">
        <v>5399</v>
      </c>
      <c r="B12" s="10">
        <v>1</v>
      </c>
      <c r="C12" s="10">
        <v>2064323</v>
      </c>
      <c r="D12" s="10">
        <v>2064323</v>
      </c>
      <c r="E12" s="10">
        <v>14</v>
      </c>
      <c r="F12" s="11" t="s">
        <v>123</v>
      </c>
      <c r="G12" s="11" t="s">
        <v>19</v>
      </c>
      <c r="H12" s="11" t="s">
        <v>124</v>
      </c>
      <c r="I12" s="11" t="s">
        <v>125</v>
      </c>
      <c r="J12" s="11" t="s">
        <v>27</v>
      </c>
      <c r="K12" s="6" t="s">
        <v>415</v>
      </c>
      <c r="L12" s="4">
        <f t="shared" si="0"/>
        <v>1.68</v>
      </c>
    </row>
    <row r="13" spans="1:12" ht="15" customHeight="1">
      <c r="A13" s="10">
        <v>5400</v>
      </c>
      <c r="B13" s="10">
        <v>4</v>
      </c>
      <c r="C13" s="10">
        <v>2064324</v>
      </c>
      <c r="D13" s="10">
        <v>2064327</v>
      </c>
      <c r="E13" s="10">
        <v>100</v>
      </c>
      <c r="F13" s="11" t="s">
        <v>126</v>
      </c>
      <c r="G13" s="11" t="s">
        <v>19</v>
      </c>
      <c r="H13" s="11" t="s">
        <v>127</v>
      </c>
      <c r="I13" s="11" t="s">
        <v>22</v>
      </c>
      <c r="J13" s="11" t="s">
        <v>128</v>
      </c>
      <c r="K13" s="6" t="s">
        <v>416</v>
      </c>
      <c r="L13" s="4">
        <f t="shared" si="0"/>
        <v>12</v>
      </c>
    </row>
    <row r="14" spans="1:12" ht="15" customHeight="1">
      <c r="A14" s="10">
        <v>5401</v>
      </c>
      <c r="B14" s="10">
        <v>4</v>
      </c>
      <c r="C14" s="10">
        <v>2064328</v>
      </c>
      <c r="D14" s="10">
        <v>2064332</v>
      </c>
      <c r="E14" s="10">
        <v>98</v>
      </c>
      <c r="F14" s="11" t="s">
        <v>126</v>
      </c>
      <c r="G14" s="11" t="s">
        <v>19</v>
      </c>
      <c r="H14" s="11" t="s">
        <v>127</v>
      </c>
      <c r="I14" s="11" t="s">
        <v>22</v>
      </c>
      <c r="J14" s="11" t="s">
        <v>128</v>
      </c>
      <c r="K14" s="6" t="s">
        <v>417</v>
      </c>
      <c r="L14" s="4">
        <f t="shared" si="0"/>
        <v>11.76</v>
      </c>
    </row>
    <row r="15" spans="1:12" ht="15" customHeight="1">
      <c r="A15" s="10">
        <v>5402</v>
      </c>
      <c r="B15" s="10">
        <v>8</v>
      </c>
      <c r="C15" s="10">
        <v>2064333</v>
      </c>
      <c r="D15" s="10">
        <v>2064341</v>
      </c>
      <c r="E15" s="10">
        <v>96</v>
      </c>
      <c r="F15" s="11" t="s">
        <v>129</v>
      </c>
      <c r="G15" s="11" t="s">
        <v>19</v>
      </c>
      <c r="H15" s="11" t="s">
        <v>130</v>
      </c>
      <c r="I15" s="11" t="s">
        <v>22</v>
      </c>
      <c r="J15" s="11" t="s">
        <v>95</v>
      </c>
      <c r="K15" s="6" t="s">
        <v>418</v>
      </c>
      <c r="L15" s="4">
        <f t="shared" si="0"/>
        <v>11.52</v>
      </c>
    </row>
    <row r="16" spans="1:12" ht="15" customHeight="1">
      <c r="A16" s="10">
        <v>5403</v>
      </c>
      <c r="B16" s="10">
        <v>3</v>
      </c>
      <c r="C16" s="10">
        <v>2064342</v>
      </c>
      <c r="D16" s="10">
        <v>2064344</v>
      </c>
      <c r="E16" s="10">
        <v>78</v>
      </c>
      <c r="F16" s="11" t="s">
        <v>131</v>
      </c>
      <c r="G16" s="11" t="s">
        <v>19</v>
      </c>
      <c r="H16" s="11" t="s">
        <v>132</v>
      </c>
      <c r="I16" s="11" t="s">
        <v>20</v>
      </c>
      <c r="J16" s="11" t="s">
        <v>60</v>
      </c>
      <c r="K16" s="6" t="s">
        <v>419</v>
      </c>
      <c r="L16" s="4">
        <f t="shared" si="0"/>
        <v>9.36</v>
      </c>
    </row>
    <row r="17" spans="1:12" ht="15" customHeight="1">
      <c r="A17" s="10">
        <v>5404</v>
      </c>
      <c r="B17" s="10">
        <v>3</v>
      </c>
      <c r="C17" s="10">
        <v>2064345</v>
      </c>
      <c r="D17" s="10">
        <v>2064347</v>
      </c>
      <c r="E17" s="10">
        <v>78</v>
      </c>
      <c r="F17" s="11" t="s">
        <v>131</v>
      </c>
      <c r="G17" s="11" t="s">
        <v>19</v>
      </c>
      <c r="H17" s="11" t="s">
        <v>132</v>
      </c>
      <c r="I17" s="11" t="s">
        <v>20</v>
      </c>
      <c r="J17" s="11" t="s">
        <v>60</v>
      </c>
      <c r="K17" s="6" t="s">
        <v>420</v>
      </c>
      <c r="L17" s="4">
        <f t="shared" si="0"/>
        <v>9.36</v>
      </c>
    </row>
    <row r="18" spans="1:12" ht="15" customHeight="1">
      <c r="A18" s="10">
        <v>5405</v>
      </c>
      <c r="B18" s="10">
        <v>2</v>
      </c>
      <c r="C18" s="10">
        <v>2064348</v>
      </c>
      <c r="D18" s="10">
        <v>2064350</v>
      </c>
      <c r="E18" s="10">
        <v>52</v>
      </c>
      <c r="F18" s="11" t="s">
        <v>131</v>
      </c>
      <c r="G18" s="11" t="s">
        <v>19</v>
      </c>
      <c r="H18" s="11" t="s">
        <v>132</v>
      </c>
      <c r="I18" s="11" t="s">
        <v>20</v>
      </c>
      <c r="J18" s="11" t="s">
        <v>60</v>
      </c>
      <c r="K18" s="6" t="s">
        <v>421</v>
      </c>
      <c r="L18" s="4">
        <f t="shared" si="0"/>
        <v>6.24</v>
      </c>
    </row>
    <row r="19" spans="1:12" ht="15" customHeight="1">
      <c r="A19" s="10">
        <v>5406</v>
      </c>
      <c r="B19" s="10">
        <v>8</v>
      </c>
      <c r="C19" s="10">
        <v>2064351</v>
      </c>
      <c r="D19" s="10">
        <v>2064359</v>
      </c>
      <c r="E19" s="10">
        <v>64</v>
      </c>
      <c r="F19" s="11" t="s">
        <v>133</v>
      </c>
      <c r="G19" s="11" t="s">
        <v>19</v>
      </c>
      <c r="H19" s="11" t="s">
        <v>134</v>
      </c>
      <c r="I19" s="11" t="s">
        <v>135</v>
      </c>
      <c r="J19" s="11" t="s">
        <v>136</v>
      </c>
      <c r="K19" s="6" t="s">
        <v>422</v>
      </c>
      <c r="L19" s="4">
        <f t="shared" si="0"/>
        <v>7.68</v>
      </c>
    </row>
    <row r="20" spans="1:12" ht="15" customHeight="1">
      <c r="A20" s="10">
        <v>5407</v>
      </c>
      <c r="B20" s="10">
        <v>2</v>
      </c>
      <c r="C20" s="10">
        <v>2064360</v>
      </c>
      <c r="D20" s="10">
        <v>2064361</v>
      </c>
      <c r="E20" s="10">
        <v>78</v>
      </c>
      <c r="F20" s="11" t="s">
        <v>138</v>
      </c>
      <c r="G20" s="11" t="s">
        <v>19</v>
      </c>
      <c r="H20" s="11" t="s">
        <v>139</v>
      </c>
      <c r="I20" s="11" t="s">
        <v>22</v>
      </c>
      <c r="J20" s="11" t="s">
        <v>48</v>
      </c>
      <c r="K20" s="6" t="s">
        <v>423</v>
      </c>
      <c r="L20" s="4">
        <f t="shared" si="0"/>
        <v>9.36</v>
      </c>
    </row>
    <row r="21" spans="1:12" ht="15" customHeight="1">
      <c r="A21" s="10">
        <v>5408</v>
      </c>
      <c r="B21" s="10">
        <v>2</v>
      </c>
      <c r="C21" s="10">
        <v>2064362</v>
      </c>
      <c r="D21" s="10">
        <v>2064363</v>
      </c>
      <c r="E21" s="10">
        <v>78</v>
      </c>
      <c r="F21" s="11" t="s">
        <v>138</v>
      </c>
      <c r="G21" s="11" t="s">
        <v>19</v>
      </c>
      <c r="H21" s="11" t="s">
        <v>139</v>
      </c>
      <c r="I21" s="11" t="s">
        <v>22</v>
      </c>
      <c r="J21" s="11" t="s">
        <v>48</v>
      </c>
      <c r="K21" s="6" t="s">
        <v>424</v>
      </c>
      <c r="L21" s="4">
        <f t="shared" si="0"/>
        <v>9.36</v>
      </c>
    </row>
    <row r="22" spans="1:12" ht="15" customHeight="1">
      <c r="A22" s="10">
        <v>5409</v>
      </c>
      <c r="B22" s="10">
        <v>2</v>
      </c>
      <c r="C22" s="10">
        <v>2064364</v>
      </c>
      <c r="D22" s="10">
        <v>2064365</v>
      </c>
      <c r="E22" s="10">
        <v>78</v>
      </c>
      <c r="F22" s="11" t="s">
        <v>138</v>
      </c>
      <c r="G22" s="11" t="s">
        <v>19</v>
      </c>
      <c r="H22" s="11" t="s">
        <v>139</v>
      </c>
      <c r="I22" s="11" t="s">
        <v>22</v>
      </c>
      <c r="J22" s="11" t="s">
        <v>48</v>
      </c>
      <c r="K22" s="6" t="s">
        <v>425</v>
      </c>
      <c r="L22" s="4">
        <f t="shared" si="0"/>
        <v>9.36</v>
      </c>
    </row>
    <row r="23" spans="1:12" ht="15" customHeight="1">
      <c r="A23" s="10">
        <v>5410</v>
      </c>
      <c r="B23" s="10">
        <v>2</v>
      </c>
      <c r="C23" s="10">
        <v>2064366</v>
      </c>
      <c r="D23" s="10">
        <v>2064368</v>
      </c>
      <c r="E23" s="10">
        <v>79</v>
      </c>
      <c r="F23" s="11" t="s">
        <v>138</v>
      </c>
      <c r="G23" s="11" t="s">
        <v>19</v>
      </c>
      <c r="H23" s="11" t="s">
        <v>139</v>
      </c>
      <c r="I23" s="11" t="s">
        <v>22</v>
      </c>
      <c r="J23" s="11" t="s">
        <v>48</v>
      </c>
      <c r="K23" s="6" t="s">
        <v>426</v>
      </c>
      <c r="L23" s="4">
        <f t="shared" si="0"/>
        <v>9.48</v>
      </c>
    </row>
    <row r="24" spans="1:12" ht="15" customHeight="1">
      <c r="A24" s="10">
        <v>5411</v>
      </c>
      <c r="B24" s="10">
        <v>8</v>
      </c>
      <c r="C24" s="10">
        <v>2064369</v>
      </c>
      <c r="D24" s="10">
        <v>2064377</v>
      </c>
      <c r="E24" s="10">
        <v>56</v>
      </c>
      <c r="F24" s="11" t="s">
        <v>140</v>
      </c>
      <c r="G24" s="11" t="s">
        <v>19</v>
      </c>
      <c r="H24" s="11" t="s">
        <v>141</v>
      </c>
      <c r="I24" s="11" t="s">
        <v>20</v>
      </c>
      <c r="J24" s="11" t="s">
        <v>142</v>
      </c>
      <c r="K24" s="6" t="s">
        <v>427</v>
      </c>
      <c r="L24" s="4">
        <f t="shared" si="0"/>
        <v>6.72</v>
      </c>
    </row>
    <row r="25" spans="1:12" ht="15" customHeight="1">
      <c r="A25" s="10">
        <v>5412</v>
      </c>
      <c r="B25" s="10">
        <v>2</v>
      </c>
      <c r="C25" s="10">
        <v>2064378</v>
      </c>
      <c r="D25" s="10">
        <v>2064379</v>
      </c>
      <c r="E25" s="10">
        <v>80</v>
      </c>
      <c r="F25" s="11" t="s">
        <v>143</v>
      </c>
      <c r="G25" s="11" t="s">
        <v>19</v>
      </c>
      <c r="H25" s="11" t="s">
        <v>144</v>
      </c>
      <c r="I25" s="11" t="s">
        <v>20</v>
      </c>
      <c r="J25" s="11" t="s">
        <v>145</v>
      </c>
      <c r="K25" s="6" t="s">
        <v>428</v>
      </c>
      <c r="L25" s="4">
        <f t="shared" si="0"/>
        <v>9.6</v>
      </c>
    </row>
    <row r="26" spans="1:12" ht="15" customHeight="1">
      <c r="A26" s="10">
        <v>5413</v>
      </c>
      <c r="B26" s="10">
        <v>2</v>
      </c>
      <c r="C26" s="10">
        <v>2064380</v>
      </c>
      <c r="D26" s="10">
        <v>2064381</v>
      </c>
      <c r="E26" s="10">
        <v>80</v>
      </c>
      <c r="F26" s="11" t="s">
        <v>143</v>
      </c>
      <c r="G26" s="11" t="s">
        <v>19</v>
      </c>
      <c r="H26" s="11" t="s">
        <v>144</v>
      </c>
      <c r="I26" s="11" t="s">
        <v>20</v>
      </c>
      <c r="J26" s="11" t="s">
        <v>145</v>
      </c>
      <c r="K26" s="6" t="s">
        <v>429</v>
      </c>
      <c r="L26" s="4">
        <f t="shared" si="0"/>
        <v>9.6</v>
      </c>
    </row>
    <row r="27" spans="1:12" ht="15" customHeight="1">
      <c r="A27" s="10">
        <v>5414</v>
      </c>
      <c r="B27" s="10">
        <v>2</v>
      </c>
      <c r="C27" s="10">
        <v>2064382</v>
      </c>
      <c r="D27" s="10">
        <v>2064383</v>
      </c>
      <c r="E27" s="10">
        <v>80</v>
      </c>
      <c r="F27" s="11" t="s">
        <v>143</v>
      </c>
      <c r="G27" s="11" t="s">
        <v>19</v>
      </c>
      <c r="H27" s="11" t="s">
        <v>144</v>
      </c>
      <c r="I27" s="11" t="s">
        <v>20</v>
      </c>
      <c r="J27" s="11" t="s">
        <v>145</v>
      </c>
      <c r="K27" s="6" t="s">
        <v>430</v>
      </c>
      <c r="L27" s="4">
        <f t="shared" si="0"/>
        <v>9.6</v>
      </c>
    </row>
    <row r="28" spans="1:12" ht="15" customHeight="1">
      <c r="A28" s="10">
        <v>5415</v>
      </c>
      <c r="B28" s="10">
        <v>2</v>
      </c>
      <c r="C28" s="10">
        <v>2064384</v>
      </c>
      <c r="D28" s="10">
        <v>2064386</v>
      </c>
      <c r="E28" s="10">
        <v>80</v>
      </c>
      <c r="F28" s="11" t="s">
        <v>143</v>
      </c>
      <c r="G28" s="11" t="s">
        <v>19</v>
      </c>
      <c r="H28" s="11" t="s">
        <v>144</v>
      </c>
      <c r="I28" s="11" t="s">
        <v>20</v>
      </c>
      <c r="J28" s="11" t="s">
        <v>145</v>
      </c>
      <c r="K28" s="6" t="s">
        <v>431</v>
      </c>
      <c r="L28" s="4">
        <f t="shared" si="0"/>
        <v>9.6</v>
      </c>
    </row>
    <row r="29" spans="1:12" ht="15" customHeight="1">
      <c r="A29" s="10">
        <v>5416</v>
      </c>
      <c r="B29" s="10">
        <v>7</v>
      </c>
      <c r="C29" s="10">
        <v>2064387</v>
      </c>
      <c r="D29" s="10">
        <v>2064393</v>
      </c>
      <c r="E29" s="10">
        <v>98</v>
      </c>
      <c r="F29" s="11" t="s">
        <v>146</v>
      </c>
      <c r="G29" s="11" t="s">
        <v>19</v>
      </c>
      <c r="H29" s="11" t="s">
        <v>147</v>
      </c>
      <c r="I29" s="11" t="s">
        <v>148</v>
      </c>
      <c r="J29" s="11" t="s">
        <v>49</v>
      </c>
      <c r="K29" s="6" t="s">
        <v>432</v>
      </c>
      <c r="L29" s="4">
        <f t="shared" si="0"/>
        <v>11.76</v>
      </c>
    </row>
    <row r="30" spans="1:12" ht="15" customHeight="1">
      <c r="A30" s="10">
        <v>5417</v>
      </c>
      <c r="B30" s="10">
        <v>1</v>
      </c>
      <c r="C30" s="10">
        <v>2064395</v>
      </c>
      <c r="D30" s="10">
        <v>2064395</v>
      </c>
      <c r="E30" s="10">
        <v>15</v>
      </c>
      <c r="F30" s="11" t="s">
        <v>146</v>
      </c>
      <c r="G30" s="11" t="s">
        <v>19</v>
      </c>
      <c r="H30" s="11" t="s">
        <v>147</v>
      </c>
      <c r="I30" s="11" t="s">
        <v>148</v>
      </c>
      <c r="J30" s="11" t="s">
        <v>49</v>
      </c>
      <c r="K30" s="6" t="s">
        <v>433</v>
      </c>
      <c r="L30" s="4">
        <f t="shared" si="0"/>
        <v>1.8</v>
      </c>
    </row>
    <row r="31" spans="1:12" ht="15" customHeight="1">
      <c r="A31" s="10">
        <v>5418</v>
      </c>
      <c r="B31" s="10">
        <v>8</v>
      </c>
      <c r="C31" s="10">
        <v>2064396</v>
      </c>
      <c r="D31" s="10">
        <v>2064404</v>
      </c>
      <c r="E31" s="10">
        <v>72</v>
      </c>
      <c r="F31" s="11" t="s">
        <v>150</v>
      </c>
      <c r="G31" s="11" t="s">
        <v>19</v>
      </c>
      <c r="H31" s="11" t="s">
        <v>151</v>
      </c>
      <c r="I31" s="11" t="s">
        <v>152</v>
      </c>
      <c r="J31" s="11" t="s">
        <v>149</v>
      </c>
      <c r="K31" s="6" t="s">
        <v>434</v>
      </c>
      <c r="L31" s="4">
        <f t="shared" si="0"/>
        <v>8.64</v>
      </c>
    </row>
    <row r="32" spans="1:12" ht="15" customHeight="1">
      <c r="A32" s="10">
        <v>5419</v>
      </c>
      <c r="B32" s="10">
        <v>8</v>
      </c>
      <c r="C32" s="10">
        <v>2064405</v>
      </c>
      <c r="D32" s="10">
        <v>2064413</v>
      </c>
      <c r="E32" s="10">
        <v>24</v>
      </c>
      <c r="F32" s="11" t="s">
        <v>153</v>
      </c>
      <c r="G32" s="11" t="s">
        <v>19</v>
      </c>
      <c r="H32" s="11" t="s">
        <v>154</v>
      </c>
      <c r="I32" s="11" t="s">
        <v>155</v>
      </c>
      <c r="J32" s="11" t="s">
        <v>156</v>
      </c>
      <c r="K32" s="6" t="s">
        <v>435</v>
      </c>
      <c r="L32" s="4">
        <f t="shared" si="0"/>
        <v>2.88</v>
      </c>
    </row>
    <row r="33" spans="1:12" ht="15" customHeight="1">
      <c r="A33" s="10">
        <v>5420</v>
      </c>
      <c r="B33" s="10">
        <v>8</v>
      </c>
      <c r="C33" s="10">
        <v>2064414</v>
      </c>
      <c r="D33" s="10">
        <v>2064422</v>
      </c>
      <c r="E33" s="10">
        <v>48</v>
      </c>
      <c r="F33" s="11" t="s">
        <v>63</v>
      </c>
      <c r="G33" s="11" t="s">
        <v>19</v>
      </c>
      <c r="H33" s="11" t="s">
        <v>64</v>
      </c>
      <c r="I33" s="11" t="s">
        <v>50</v>
      </c>
      <c r="J33" s="11" t="s">
        <v>65</v>
      </c>
      <c r="K33" s="6" t="s">
        <v>436</v>
      </c>
      <c r="L33" s="4">
        <f t="shared" si="0"/>
        <v>5.76</v>
      </c>
    </row>
    <row r="34" spans="1:12" ht="15" customHeight="1">
      <c r="A34" s="10">
        <v>5421</v>
      </c>
      <c r="B34" s="10">
        <v>4</v>
      </c>
      <c r="C34" s="10">
        <v>2064423</v>
      </c>
      <c r="D34" s="10">
        <v>2064426</v>
      </c>
      <c r="E34" s="10">
        <v>89</v>
      </c>
      <c r="F34" s="11" t="s">
        <v>157</v>
      </c>
      <c r="G34" s="11" t="s">
        <v>19</v>
      </c>
      <c r="H34" s="11" t="s">
        <v>158</v>
      </c>
      <c r="I34" s="11" t="s">
        <v>22</v>
      </c>
      <c r="J34" s="11" t="s">
        <v>57</v>
      </c>
      <c r="K34" s="6" t="s">
        <v>437</v>
      </c>
      <c r="L34" s="4">
        <f t="shared" si="0"/>
        <v>10.68</v>
      </c>
    </row>
    <row r="35" spans="1:12" ht="15" customHeight="1">
      <c r="A35" s="10">
        <v>5422</v>
      </c>
      <c r="B35" s="10">
        <v>4</v>
      </c>
      <c r="C35" s="10">
        <v>2064427</v>
      </c>
      <c r="D35" s="10">
        <v>2064431</v>
      </c>
      <c r="E35" s="10">
        <v>88</v>
      </c>
      <c r="F35" s="11" t="s">
        <v>157</v>
      </c>
      <c r="G35" s="11" t="s">
        <v>19</v>
      </c>
      <c r="H35" s="11" t="s">
        <v>158</v>
      </c>
      <c r="I35" s="11" t="s">
        <v>22</v>
      </c>
      <c r="J35" s="11" t="s">
        <v>57</v>
      </c>
      <c r="K35" s="6" t="s">
        <v>438</v>
      </c>
      <c r="L35" s="4">
        <f t="shared" si="0"/>
        <v>10.56</v>
      </c>
    </row>
    <row r="36" spans="1:12" ht="15" customHeight="1">
      <c r="A36" s="10">
        <v>5423</v>
      </c>
      <c r="B36" s="10">
        <v>3</v>
      </c>
      <c r="C36" s="10">
        <v>2064432</v>
      </c>
      <c r="D36" s="10">
        <v>2064434</v>
      </c>
      <c r="E36" s="10">
        <v>93</v>
      </c>
      <c r="F36" s="11" t="s">
        <v>159</v>
      </c>
      <c r="G36" s="11" t="s">
        <v>19</v>
      </c>
      <c r="H36" s="11" t="s">
        <v>160</v>
      </c>
      <c r="I36" s="11" t="s">
        <v>161</v>
      </c>
      <c r="J36" s="11" t="s">
        <v>162</v>
      </c>
      <c r="K36" s="6" t="s">
        <v>439</v>
      </c>
      <c r="L36" s="4">
        <f t="shared" si="0"/>
        <v>11.16</v>
      </c>
    </row>
    <row r="37" spans="1:12" ht="15" customHeight="1">
      <c r="A37" s="10">
        <v>5424</v>
      </c>
      <c r="B37" s="10">
        <v>3</v>
      </c>
      <c r="C37" s="10">
        <v>2064435</v>
      </c>
      <c r="D37" s="10">
        <v>2064437</v>
      </c>
      <c r="E37" s="10">
        <v>93</v>
      </c>
      <c r="F37" s="11" t="s">
        <v>159</v>
      </c>
      <c r="G37" s="11" t="s">
        <v>19</v>
      </c>
      <c r="H37" s="11" t="s">
        <v>160</v>
      </c>
      <c r="I37" s="11" t="s">
        <v>161</v>
      </c>
      <c r="J37" s="11" t="s">
        <v>162</v>
      </c>
      <c r="K37" s="6" t="s">
        <v>440</v>
      </c>
      <c r="L37" s="4">
        <f t="shared" si="0"/>
        <v>11.16</v>
      </c>
    </row>
    <row r="38" spans="1:12" ht="15" customHeight="1">
      <c r="A38" s="10">
        <v>5425</v>
      </c>
      <c r="B38" s="10">
        <v>2</v>
      </c>
      <c r="C38" s="10">
        <v>2064438</v>
      </c>
      <c r="D38" s="10">
        <v>2064440</v>
      </c>
      <c r="E38" s="10">
        <v>62</v>
      </c>
      <c r="F38" s="11" t="s">
        <v>159</v>
      </c>
      <c r="G38" s="11" t="s">
        <v>19</v>
      </c>
      <c r="H38" s="11" t="s">
        <v>160</v>
      </c>
      <c r="I38" s="11" t="s">
        <v>161</v>
      </c>
      <c r="J38" s="11" t="s">
        <v>162</v>
      </c>
      <c r="K38" s="6" t="s">
        <v>441</v>
      </c>
      <c r="L38" s="4">
        <f t="shared" si="0"/>
        <v>7.44</v>
      </c>
    </row>
    <row r="39" spans="1:12" ht="15" customHeight="1">
      <c r="A39" s="10">
        <v>5426</v>
      </c>
      <c r="B39" s="10">
        <v>8</v>
      </c>
      <c r="C39" s="10">
        <v>2064441</v>
      </c>
      <c r="D39" s="10">
        <v>2064449</v>
      </c>
      <c r="E39" s="10">
        <v>8</v>
      </c>
      <c r="F39" s="11" t="s">
        <v>163</v>
      </c>
      <c r="G39" s="11" t="s">
        <v>19</v>
      </c>
      <c r="H39" s="11" t="s">
        <v>164</v>
      </c>
      <c r="I39" s="11" t="s">
        <v>58</v>
      </c>
      <c r="J39" s="11" t="s">
        <v>165</v>
      </c>
      <c r="K39" s="6" t="s">
        <v>442</v>
      </c>
      <c r="L39" s="4">
        <f t="shared" si="0"/>
        <v>0.96</v>
      </c>
    </row>
    <row r="40" spans="1:12" ht="15" customHeight="1">
      <c r="A40" s="10">
        <v>5427</v>
      </c>
      <c r="B40" s="10">
        <v>8</v>
      </c>
      <c r="C40" s="10">
        <v>2064450</v>
      </c>
      <c r="D40" s="10">
        <v>2064458</v>
      </c>
      <c r="E40" s="10">
        <v>40</v>
      </c>
      <c r="F40" s="11" t="s">
        <v>166</v>
      </c>
      <c r="G40" s="11" t="s">
        <v>19</v>
      </c>
      <c r="H40" s="11" t="s">
        <v>167</v>
      </c>
      <c r="I40" s="11" t="s">
        <v>55</v>
      </c>
      <c r="J40" s="11" t="s">
        <v>66</v>
      </c>
      <c r="K40" s="6" t="s">
        <v>443</v>
      </c>
      <c r="L40" s="4">
        <f t="shared" si="0"/>
        <v>4.8</v>
      </c>
    </row>
    <row r="41" spans="1:12" ht="15" customHeight="1">
      <c r="A41" s="10">
        <v>5428</v>
      </c>
      <c r="B41" s="10">
        <v>3</v>
      </c>
      <c r="C41" s="10">
        <v>2064459</v>
      </c>
      <c r="D41" s="10">
        <v>2064461</v>
      </c>
      <c r="E41" s="10">
        <v>90</v>
      </c>
      <c r="F41" s="11" t="s">
        <v>168</v>
      </c>
      <c r="G41" s="11" t="s">
        <v>19</v>
      </c>
      <c r="H41" s="11" t="s">
        <v>169</v>
      </c>
      <c r="I41" s="11" t="s">
        <v>170</v>
      </c>
      <c r="J41" s="11" t="s">
        <v>47</v>
      </c>
      <c r="K41" s="6" t="s">
        <v>444</v>
      </c>
      <c r="L41" s="4">
        <f t="shared" si="0"/>
        <v>10.8</v>
      </c>
    </row>
    <row r="42" spans="1:12" ht="15" customHeight="1">
      <c r="A42" s="10">
        <v>5429</v>
      </c>
      <c r="B42" s="10">
        <v>3</v>
      </c>
      <c r="C42" s="10">
        <v>2064462</v>
      </c>
      <c r="D42" s="10">
        <v>2064464</v>
      </c>
      <c r="E42" s="10">
        <v>90</v>
      </c>
      <c r="F42" s="11" t="s">
        <v>168</v>
      </c>
      <c r="G42" s="11" t="s">
        <v>19</v>
      </c>
      <c r="H42" s="11" t="s">
        <v>169</v>
      </c>
      <c r="I42" s="11" t="s">
        <v>170</v>
      </c>
      <c r="J42" s="11" t="s">
        <v>47</v>
      </c>
      <c r="K42" s="6" t="s">
        <v>445</v>
      </c>
      <c r="L42" s="4">
        <f t="shared" si="0"/>
        <v>10.8</v>
      </c>
    </row>
    <row r="43" spans="1:12" ht="15" customHeight="1">
      <c r="A43" s="10">
        <v>5430</v>
      </c>
      <c r="B43" s="10">
        <v>2</v>
      </c>
      <c r="C43" s="10">
        <v>2064465</v>
      </c>
      <c r="D43" s="10">
        <v>2064467</v>
      </c>
      <c r="E43" s="10">
        <v>60</v>
      </c>
      <c r="F43" s="11" t="s">
        <v>168</v>
      </c>
      <c r="G43" s="11" t="s">
        <v>19</v>
      </c>
      <c r="H43" s="11" t="s">
        <v>169</v>
      </c>
      <c r="I43" s="11" t="s">
        <v>170</v>
      </c>
      <c r="J43" s="11" t="s">
        <v>47</v>
      </c>
      <c r="K43" s="6" t="s">
        <v>446</v>
      </c>
      <c r="L43" s="4">
        <f t="shared" si="0"/>
        <v>7.2</v>
      </c>
    </row>
    <row r="44" spans="1:12" ht="15" customHeight="1">
      <c r="A44" s="10">
        <v>5431</v>
      </c>
      <c r="B44" s="10">
        <v>5</v>
      </c>
      <c r="C44" s="10">
        <v>2064468</v>
      </c>
      <c r="D44" s="10">
        <v>2064472</v>
      </c>
      <c r="E44" s="10">
        <v>90</v>
      </c>
      <c r="F44" s="11" t="s">
        <v>171</v>
      </c>
      <c r="G44" s="11" t="s">
        <v>19</v>
      </c>
      <c r="H44" s="11" t="s">
        <v>172</v>
      </c>
      <c r="I44" s="11" t="s">
        <v>148</v>
      </c>
      <c r="J44" s="11" t="s">
        <v>173</v>
      </c>
      <c r="K44" s="6" t="s">
        <v>447</v>
      </c>
      <c r="L44" s="4">
        <f t="shared" si="0"/>
        <v>10.8</v>
      </c>
    </row>
    <row r="45" spans="1:12" ht="15" customHeight="1">
      <c r="A45" s="10">
        <v>5432</v>
      </c>
      <c r="B45" s="10">
        <v>3</v>
      </c>
      <c r="C45" s="10">
        <v>2064473</v>
      </c>
      <c r="D45" s="10">
        <v>2064476</v>
      </c>
      <c r="E45" s="10">
        <v>54</v>
      </c>
      <c r="F45" s="11" t="s">
        <v>171</v>
      </c>
      <c r="G45" s="11" t="s">
        <v>19</v>
      </c>
      <c r="H45" s="11" t="s">
        <v>172</v>
      </c>
      <c r="I45" s="11" t="s">
        <v>148</v>
      </c>
      <c r="J45" s="11" t="s">
        <v>173</v>
      </c>
      <c r="K45" s="6" t="s">
        <v>448</v>
      </c>
      <c r="L45" s="4">
        <f t="shared" si="0"/>
        <v>6.48</v>
      </c>
    </row>
    <row r="46" spans="1:12" ht="15" customHeight="1">
      <c r="A46" s="10">
        <v>5433</v>
      </c>
      <c r="B46" s="10">
        <v>8</v>
      </c>
      <c r="C46" s="10">
        <v>2064477</v>
      </c>
      <c r="D46" s="10">
        <v>2064485</v>
      </c>
      <c r="E46" s="10">
        <v>24</v>
      </c>
      <c r="F46" s="11" t="s">
        <v>174</v>
      </c>
      <c r="G46" s="11" t="s">
        <v>19</v>
      </c>
      <c r="H46" s="11" t="s">
        <v>175</v>
      </c>
      <c r="I46" s="11" t="s">
        <v>176</v>
      </c>
      <c r="J46" s="11" t="s">
        <v>51</v>
      </c>
      <c r="K46" s="6" t="s">
        <v>449</v>
      </c>
      <c r="L46" s="4">
        <f t="shared" si="0"/>
        <v>2.88</v>
      </c>
    </row>
    <row r="47" spans="1:12" ht="15" customHeight="1">
      <c r="A47" s="10">
        <v>5434</v>
      </c>
      <c r="B47" s="10">
        <v>8</v>
      </c>
      <c r="C47" s="10">
        <v>2064486</v>
      </c>
      <c r="D47" s="10">
        <v>2064494</v>
      </c>
      <c r="E47" s="10">
        <v>80</v>
      </c>
      <c r="F47" s="11" t="s">
        <v>177</v>
      </c>
      <c r="G47" s="11" t="s">
        <v>19</v>
      </c>
      <c r="H47" s="11" t="s">
        <v>178</v>
      </c>
      <c r="I47" s="11" t="s">
        <v>179</v>
      </c>
      <c r="J47" s="11" t="s">
        <v>60</v>
      </c>
      <c r="K47" s="6" t="s">
        <v>450</v>
      </c>
      <c r="L47" s="4">
        <f t="shared" si="0"/>
        <v>9.6</v>
      </c>
    </row>
    <row r="48" spans="1:12" ht="15" customHeight="1">
      <c r="A48" s="10">
        <v>5435</v>
      </c>
      <c r="B48" s="10">
        <v>5</v>
      </c>
      <c r="C48" s="10">
        <v>2064495</v>
      </c>
      <c r="D48" s="10">
        <v>2064499</v>
      </c>
      <c r="E48" s="10">
        <v>95</v>
      </c>
      <c r="F48" s="11" t="s">
        <v>181</v>
      </c>
      <c r="G48" s="11" t="s">
        <v>19</v>
      </c>
      <c r="H48" s="11" t="s">
        <v>182</v>
      </c>
      <c r="I48" s="11" t="s">
        <v>67</v>
      </c>
      <c r="J48" s="11" t="s">
        <v>183</v>
      </c>
      <c r="K48" s="6" t="s">
        <v>451</v>
      </c>
      <c r="L48" s="4">
        <f t="shared" si="0"/>
        <v>11.4</v>
      </c>
    </row>
    <row r="49" spans="1:12" ht="15" customHeight="1">
      <c r="A49" s="10">
        <v>5436</v>
      </c>
      <c r="B49" s="10">
        <v>3</v>
      </c>
      <c r="C49" s="10">
        <v>2064500</v>
      </c>
      <c r="D49" s="10">
        <v>2064503</v>
      </c>
      <c r="E49" s="10">
        <v>57</v>
      </c>
      <c r="F49" s="11" t="s">
        <v>181</v>
      </c>
      <c r="G49" s="11" t="s">
        <v>19</v>
      </c>
      <c r="H49" s="11" t="s">
        <v>182</v>
      </c>
      <c r="I49" s="11" t="s">
        <v>67</v>
      </c>
      <c r="J49" s="11" t="s">
        <v>183</v>
      </c>
      <c r="K49" s="6" t="s">
        <v>452</v>
      </c>
      <c r="L49" s="4">
        <f t="shared" si="0"/>
        <v>6.84</v>
      </c>
    </row>
    <row r="50" spans="1:12" ht="15" customHeight="1">
      <c r="A50" s="10">
        <v>5437</v>
      </c>
      <c r="B50" s="10">
        <v>5</v>
      </c>
      <c r="C50" s="10">
        <v>2064504</v>
      </c>
      <c r="D50" s="10">
        <v>2064508</v>
      </c>
      <c r="E50" s="10">
        <v>100</v>
      </c>
      <c r="F50" s="11" t="s">
        <v>184</v>
      </c>
      <c r="G50" s="11" t="s">
        <v>19</v>
      </c>
      <c r="H50" s="11" t="s">
        <v>185</v>
      </c>
      <c r="I50" s="11" t="s">
        <v>122</v>
      </c>
      <c r="J50" s="11" t="s">
        <v>36</v>
      </c>
      <c r="K50" s="6" t="s">
        <v>453</v>
      </c>
      <c r="L50" s="4">
        <f t="shared" si="0"/>
        <v>12</v>
      </c>
    </row>
    <row r="51" spans="1:12" ht="15" customHeight="1">
      <c r="A51" s="10">
        <v>5438</v>
      </c>
      <c r="B51" s="10">
        <v>3</v>
      </c>
      <c r="C51" s="10">
        <v>2064509</v>
      </c>
      <c r="D51" s="10">
        <v>2064512</v>
      </c>
      <c r="E51" s="10">
        <v>60</v>
      </c>
      <c r="F51" s="11" t="s">
        <v>184</v>
      </c>
      <c r="G51" s="11" t="s">
        <v>19</v>
      </c>
      <c r="H51" s="11" t="s">
        <v>185</v>
      </c>
      <c r="I51" s="11" t="s">
        <v>122</v>
      </c>
      <c r="J51" s="11" t="s">
        <v>36</v>
      </c>
      <c r="K51" s="6" t="s">
        <v>454</v>
      </c>
      <c r="L51" s="4">
        <f t="shared" si="0"/>
        <v>7.2</v>
      </c>
    </row>
    <row r="52" spans="1:12" ht="15" customHeight="1">
      <c r="A52" s="10">
        <v>5439</v>
      </c>
      <c r="B52" s="10">
        <v>8</v>
      </c>
      <c r="C52" s="10">
        <v>2064513</v>
      </c>
      <c r="D52" s="10">
        <v>2064521</v>
      </c>
      <c r="E52" s="10">
        <v>72</v>
      </c>
      <c r="F52" s="11" t="s">
        <v>186</v>
      </c>
      <c r="G52" s="11" t="s">
        <v>19</v>
      </c>
      <c r="H52" s="11" t="s">
        <v>187</v>
      </c>
      <c r="I52" s="11" t="s">
        <v>180</v>
      </c>
      <c r="J52" s="11" t="s">
        <v>108</v>
      </c>
      <c r="K52" s="6" t="s">
        <v>455</v>
      </c>
      <c r="L52" s="4">
        <f t="shared" si="0"/>
        <v>8.64</v>
      </c>
    </row>
    <row r="53" spans="1:12" ht="15" customHeight="1">
      <c r="A53" s="10">
        <v>5440</v>
      </c>
      <c r="B53" s="10">
        <v>8</v>
      </c>
      <c r="C53" s="10">
        <v>2064522</v>
      </c>
      <c r="D53" s="10">
        <v>2064530</v>
      </c>
      <c r="E53" s="10">
        <v>88</v>
      </c>
      <c r="F53" s="11" t="s">
        <v>188</v>
      </c>
      <c r="G53" s="11" t="s">
        <v>19</v>
      </c>
      <c r="H53" s="11" t="s">
        <v>189</v>
      </c>
      <c r="I53" s="11" t="s">
        <v>55</v>
      </c>
      <c r="J53" s="11" t="s">
        <v>56</v>
      </c>
      <c r="K53" s="6" t="s">
        <v>456</v>
      </c>
      <c r="L53" s="4">
        <f t="shared" si="0"/>
        <v>10.56</v>
      </c>
    </row>
    <row r="54" spans="1:12" ht="15" customHeight="1">
      <c r="A54" s="10">
        <v>5441</v>
      </c>
      <c r="B54" s="10">
        <v>8</v>
      </c>
      <c r="C54" s="10">
        <v>2064531</v>
      </c>
      <c r="D54" s="10">
        <v>2064539</v>
      </c>
      <c r="E54" s="10">
        <v>24</v>
      </c>
      <c r="F54" s="11" t="s">
        <v>190</v>
      </c>
      <c r="G54" s="11" t="s">
        <v>19</v>
      </c>
      <c r="H54" s="11" t="s">
        <v>191</v>
      </c>
      <c r="I54" s="11" t="s">
        <v>192</v>
      </c>
      <c r="J54" s="11" t="s">
        <v>62</v>
      </c>
      <c r="K54" s="6" t="s">
        <v>457</v>
      </c>
      <c r="L54" s="4">
        <f t="shared" si="0"/>
        <v>2.88</v>
      </c>
    </row>
    <row r="55" spans="1:12" ht="15" customHeight="1">
      <c r="A55" s="10">
        <v>5442</v>
      </c>
      <c r="B55" s="10">
        <v>8</v>
      </c>
      <c r="C55" s="10">
        <v>2064540</v>
      </c>
      <c r="D55" s="10">
        <v>2064548</v>
      </c>
      <c r="E55" s="10">
        <v>40</v>
      </c>
      <c r="F55" s="11" t="s">
        <v>69</v>
      </c>
      <c r="G55" s="11" t="s">
        <v>19</v>
      </c>
      <c r="H55" s="11" t="s">
        <v>70</v>
      </c>
      <c r="I55" s="11" t="s">
        <v>35</v>
      </c>
      <c r="J55" s="11" t="s">
        <v>71</v>
      </c>
      <c r="K55" s="6" t="s">
        <v>458</v>
      </c>
      <c r="L55" s="4">
        <f t="shared" si="0"/>
        <v>4.8</v>
      </c>
    </row>
    <row r="56" spans="1:12" ht="15" customHeight="1">
      <c r="A56" s="10">
        <v>5443</v>
      </c>
      <c r="B56" s="10">
        <v>8</v>
      </c>
      <c r="C56" s="10">
        <v>2064549</v>
      </c>
      <c r="D56" s="10">
        <v>2064557</v>
      </c>
      <c r="E56" s="10">
        <v>24</v>
      </c>
      <c r="F56" s="11" t="s">
        <v>193</v>
      </c>
      <c r="G56" s="11" t="s">
        <v>19</v>
      </c>
      <c r="H56" s="11" t="s">
        <v>194</v>
      </c>
      <c r="I56" s="11" t="s">
        <v>122</v>
      </c>
      <c r="J56" s="11" t="s">
        <v>36</v>
      </c>
      <c r="K56" s="6" t="s">
        <v>459</v>
      </c>
      <c r="L56" s="4">
        <f t="shared" si="0"/>
        <v>2.88</v>
      </c>
    </row>
    <row r="57" spans="1:12" ht="15" customHeight="1">
      <c r="A57" s="10">
        <v>5444</v>
      </c>
      <c r="B57" s="10">
        <v>8</v>
      </c>
      <c r="C57" s="10">
        <v>2064558</v>
      </c>
      <c r="D57" s="10">
        <v>2064566</v>
      </c>
      <c r="E57" s="10">
        <v>32</v>
      </c>
      <c r="F57" s="11" t="s">
        <v>195</v>
      </c>
      <c r="G57" s="11" t="s">
        <v>19</v>
      </c>
      <c r="H57" s="11" t="s">
        <v>196</v>
      </c>
      <c r="I57" s="11" t="s">
        <v>197</v>
      </c>
      <c r="J57" s="11" t="s">
        <v>198</v>
      </c>
      <c r="K57" s="6" t="s">
        <v>460</v>
      </c>
      <c r="L57" s="4">
        <f t="shared" si="0"/>
        <v>3.84</v>
      </c>
    </row>
    <row r="58" spans="1:12" ht="15" customHeight="1">
      <c r="A58" s="10">
        <v>5445</v>
      </c>
      <c r="B58" s="10">
        <v>8</v>
      </c>
      <c r="C58" s="10">
        <v>2064567</v>
      </c>
      <c r="D58" s="10">
        <v>2064575</v>
      </c>
      <c r="E58" s="10">
        <v>24</v>
      </c>
      <c r="F58" s="11" t="s">
        <v>199</v>
      </c>
      <c r="G58" s="11" t="s">
        <v>19</v>
      </c>
      <c r="H58" s="11" t="s">
        <v>200</v>
      </c>
      <c r="I58" s="11" t="s">
        <v>201</v>
      </c>
      <c r="J58" s="11" t="s">
        <v>202</v>
      </c>
      <c r="K58" s="6" t="s">
        <v>461</v>
      </c>
      <c r="L58" s="4">
        <f t="shared" si="0"/>
        <v>2.88</v>
      </c>
    </row>
    <row r="59" spans="1:12" ht="15" customHeight="1">
      <c r="A59" s="10">
        <v>5446</v>
      </c>
      <c r="B59" s="10">
        <v>3</v>
      </c>
      <c r="C59" s="10">
        <v>2064576</v>
      </c>
      <c r="D59" s="10">
        <v>2064578</v>
      </c>
      <c r="E59" s="10">
        <v>87</v>
      </c>
      <c r="F59" s="11" t="s">
        <v>72</v>
      </c>
      <c r="G59" s="11" t="s">
        <v>19</v>
      </c>
      <c r="H59" s="11" t="s">
        <v>73</v>
      </c>
      <c r="I59" s="11" t="s">
        <v>55</v>
      </c>
      <c r="J59" s="11" t="s">
        <v>68</v>
      </c>
      <c r="K59" s="6" t="s">
        <v>462</v>
      </c>
      <c r="L59" s="4">
        <f t="shared" si="0"/>
        <v>10.44</v>
      </c>
    </row>
    <row r="60" spans="1:12" ht="15" customHeight="1">
      <c r="A60" s="10">
        <v>5447</v>
      </c>
      <c r="B60" s="10">
        <v>3</v>
      </c>
      <c r="C60" s="10">
        <v>2064579</v>
      </c>
      <c r="D60" s="10">
        <v>2064581</v>
      </c>
      <c r="E60" s="10">
        <v>87</v>
      </c>
      <c r="F60" s="11" t="s">
        <v>72</v>
      </c>
      <c r="G60" s="11" t="s">
        <v>19</v>
      </c>
      <c r="H60" s="11" t="s">
        <v>73</v>
      </c>
      <c r="I60" s="11" t="s">
        <v>55</v>
      </c>
      <c r="J60" s="11" t="s">
        <v>68</v>
      </c>
      <c r="K60" s="6" t="s">
        <v>463</v>
      </c>
      <c r="L60" s="4">
        <f t="shared" si="0"/>
        <v>10.44</v>
      </c>
    </row>
    <row r="61" spans="1:12" ht="15" customHeight="1">
      <c r="A61" s="10">
        <v>5448</v>
      </c>
      <c r="B61" s="10">
        <v>2</v>
      </c>
      <c r="C61" s="10">
        <v>2064582</v>
      </c>
      <c r="D61" s="10">
        <v>2064584</v>
      </c>
      <c r="E61" s="10">
        <v>58</v>
      </c>
      <c r="F61" s="11" t="s">
        <v>72</v>
      </c>
      <c r="G61" s="11" t="s">
        <v>19</v>
      </c>
      <c r="H61" s="11" t="s">
        <v>73</v>
      </c>
      <c r="I61" s="11" t="s">
        <v>55</v>
      </c>
      <c r="J61" s="11" t="s">
        <v>68</v>
      </c>
      <c r="K61" s="6" t="s">
        <v>464</v>
      </c>
      <c r="L61" s="4">
        <f t="shared" si="0"/>
        <v>6.96</v>
      </c>
    </row>
    <row r="62" spans="1:12" ht="15" customHeight="1">
      <c r="A62" s="10">
        <v>5449</v>
      </c>
      <c r="B62" s="10">
        <v>2</v>
      </c>
      <c r="C62" s="10">
        <v>2064585</v>
      </c>
      <c r="D62" s="10">
        <v>2064586</v>
      </c>
      <c r="E62" s="10">
        <v>72</v>
      </c>
      <c r="F62" s="11" t="s">
        <v>74</v>
      </c>
      <c r="G62" s="11" t="s">
        <v>19</v>
      </c>
      <c r="H62" s="11" t="s">
        <v>75</v>
      </c>
      <c r="I62" s="11" t="s">
        <v>22</v>
      </c>
      <c r="J62" s="11" t="s">
        <v>76</v>
      </c>
      <c r="K62" s="6" t="s">
        <v>465</v>
      </c>
      <c r="L62" s="4">
        <f t="shared" si="0"/>
        <v>8.64</v>
      </c>
    </row>
    <row r="63" spans="1:12" ht="15" customHeight="1">
      <c r="A63" s="10">
        <v>5450</v>
      </c>
      <c r="B63" s="10">
        <v>2</v>
      </c>
      <c r="C63" s="10">
        <v>2064587</v>
      </c>
      <c r="D63" s="10">
        <v>2064588</v>
      </c>
      <c r="E63" s="10">
        <v>72</v>
      </c>
      <c r="F63" s="11" t="s">
        <v>74</v>
      </c>
      <c r="G63" s="11" t="s">
        <v>19</v>
      </c>
      <c r="H63" s="11" t="s">
        <v>75</v>
      </c>
      <c r="I63" s="11" t="s">
        <v>22</v>
      </c>
      <c r="J63" s="11" t="s">
        <v>76</v>
      </c>
      <c r="K63" s="6" t="s">
        <v>466</v>
      </c>
      <c r="L63" s="4">
        <f t="shared" si="0"/>
        <v>8.64</v>
      </c>
    </row>
    <row r="64" spans="1:12" ht="15" customHeight="1">
      <c r="A64" s="10">
        <v>5451</v>
      </c>
      <c r="B64" s="10">
        <v>2</v>
      </c>
      <c r="C64" s="10">
        <v>2064589</v>
      </c>
      <c r="D64" s="10">
        <v>2064590</v>
      </c>
      <c r="E64" s="10">
        <v>72</v>
      </c>
      <c r="F64" s="11" t="s">
        <v>74</v>
      </c>
      <c r="G64" s="11" t="s">
        <v>19</v>
      </c>
      <c r="H64" s="11" t="s">
        <v>75</v>
      </c>
      <c r="I64" s="11" t="s">
        <v>22</v>
      </c>
      <c r="J64" s="11" t="s">
        <v>76</v>
      </c>
      <c r="K64" s="6" t="s">
        <v>467</v>
      </c>
      <c r="L64" s="4">
        <f t="shared" si="0"/>
        <v>8.64</v>
      </c>
    </row>
    <row r="65" spans="1:12" ht="15" customHeight="1">
      <c r="A65" s="10">
        <v>5452</v>
      </c>
      <c r="B65" s="10">
        <v>2</v>
      </c>
      <c r="C65" s="10">
        <v>2064591</v>
      </c>
      <c r="D65" s="10">
        <v>2064593</v>
      </c>
      <c r="E65" s="10">
        <v>72</v>
      </c>
      <c r="F65" s="11" t="s">
        <v>74</v>
      </c>
      <c r="G65" s="11" t="s">
        <v>19</v>
      </c>
      <c r="H65" s="11" t="s">
        <v>75</v>
      </c>
      <c r="I65" s="11" t="s">
        <v>22</v>
      </c>
      <c r="J65" s="11" t="s">
        <v>76</v>
      </c>
      <c r="K65" s="6" t="s">
        <v>468</v>
      </c>
      <c r="L65" s="4">
        <f t="shared" si="0"/>
        <v>8.64</v>
      </c>
    </row>
    <row r="66" spans="1:12" ht="15" customHeight="1">
      <c r="A66" s="10">
        <v>5453</v>
      </c>
      <c r="B66" s="10">
        <v>8</v>
      </c>
      <c r="C66" s="10">
        <v>2064594</v>
      </c>
      <c r="D66" s="10">
        <v>2064602</v>
      </c>
      <c r="E66" s="10">
        <v>80</v>
      </c>
      <c r="F66" s="11" t="s">
        <v>203</v>
      </c>
      <c r="G66" s="11" t="s">
        <v>19</v>
      </c>
      <c r="H66" s="11" t="s">
        <v>204</v>
      </c>
      <c r="I66" s="11" t="s">
        <v>22</v>
      </c>
      <c r="J66" s="11" t="s">
        <v>77</v>
      </c>
      <c r="K66" s="6" t="s">
        <v>469</v>
      </c>
      <c r="L66" s="4">
        <f t="shared" si="0"/>
        <v>9.6</v>
      </c>
    </row>
    <row r="67" spans="1:12" ht="15" customHeight="1">
      <c r="A67" s="10">
        <v>5454</v>
      </c>
      <c r="B67" s="10">
        <v>8</v>
      </c>
      <c r="C67" s="10">
        <v>2064603</v>
      </c>
      <c r="D67" s="10">
        <v>2064611</v>
      </c>
      <c r="E67" s="10">
        <v>96</v>
      </c>
      <c r="F67" s="11" t="s">
        <v>205</v>
      </c>
      <c r="G67" s="11" t="s">
        <v>19</v>
      </c>
      <c r="H67" s="11" t="s">
        <v>206</v>
      </c>
      <c r="I67" s="11" t="s">
        <v>207</v>
      </c>
      <c r="J67" s="11" t="s">
        <v>47</v>
      </c>
      <c r="K67" s="6" t="s">
        <v>470</v>
      </c>
      <c r="L67" s="4">
        <f aca="true" t="shared" si="1" ref="L67:L130">(E67*120)/1000</f>
        <v>11.52</v>
      </c>
    </row>
    <row r="68" spans="1:12" ht="15" customHeight="1">
      <c r="A68" s="10">
        <v>5455</v>
      </c>
      <c r="B68" s="10">
        <v>8</v>
      </c>
      <c r="C68" s="10">
        <v>2064612</v>
      </c>
      <c r="D68" s="10">
        <v>2064620</v>
      </c>
      <c r="E68" s="10">
        <v>56</v>
      </c>
      <c r="F68" s="11" t="s">
        <v>208</v>
      </c>
      <c r="G68" s="11" t="s">
        <v>19</v>
      </c>
      <c r="H68" s="11" t="s">
        <v>209</v>
      </c>
      <c r="I68" s="11" t="s">
        <v>210</v>
      </c>
      <c r="J68" s="11" t="s">
        <v>211</v>
      </c>
      <c r="K68" s="6" t="s">
        <v>471</v>
      </c>
      <c r="L68" s="4">
        <f t="shared" si="1"/>
        <v>6.72</v>
      </c>
    </row>
    <row r="69" spans="1:12" ht="15" customHeight="1">
      <c r="A69" s="10">
        <v>5456</v>
      </c>
      <c r="B69" s="10">
        <v>5</v>
      </c>
      <c r="C69" s="10">
        <v>2064621</v>
      </c>
      <c r="D69" s="10">
        <v>2064625</v>
      </c>
      <c r="E69" s="10">
        <v>95</v>
      </c>
      <c r="F69" s="11" t="s">
        <v>212</v>
      </c>
      <c r="G69" s="11" t="s">
        <v>19</v>
      </c>
      <c r="H69" s="11" t="s">
        <v>213</v>
      </c>
      <c r="I69" s="11" t="s">
        <v>122</v>
      </c>
      <c r="J69" s="11" t="s">
        <v>214</v>
      </c>
      <c r="K69" s="6" t="s">
        <v>472</v>
      </c>
      <c r="L69" s="4">
        <f t="shared" si="1"/>
        <v>11.4</v>
      </c>
    </row>
    <row r="70" spans="1:12" ht="15" customHeight="1">
      <c r="A70" s="10">
        <v>5457</v>
      </c>
      <c r="B70" s="10">
        <v>3</v>
      </c>
      <c r="C70" s="10">
        <v>2064626</v>
      </c>
      <c r="D70" s="10">
        <v>2064629</v>
      </c>
      <c r="E70" s="10">
        <v>57</v>
      </c>
      <c r="F70" s="11" t="s">
        <v>212</v>
      </c>
      <c r="G70" s="11" t="s">
        <v>19</v>
      </c>
      <c r="H70" s="11" t="s">
        <v>213</v>
      </c>
      <c r="I70" s="11" t="s">
        <v>122</v>
      </c>
      <c r="J70" s="11" t="s">
        <v>214</v>
      </c>
      <c r="K70" s="6" t="s">
        <v>473</v>
      </c>
      <c r="L70" s="4">
        <f t="shared" si="1"/>
        <v>6.84</v>
      </c>
    </row>
    <row r="71" spans="1:12" ht="15" customHeight="1">
      <c r="A71" s="10">
        <v>5458</v>
      </c>
      <c r="B71" s="10">
        <v>8</v>
      </c>
      <c r="C71" s="10">
        <v>2064630</v>
      </c>
      <c r="D71" s="10">
        <v>2064638</v>
      </c>
      <c r="E71" s="10">
        <v>72</v>
      </c>
      <c r="F71" s="11" t="s">
        <v>215</v>
      </c>
      <c r="G71" s="11" t="s">
        <v>19</v>
      </c>
      <c r="H71" s="11" t="s">
        <v>96</v>
      </c>
      <c r="I71" s="11" t="s">
        <v>22</v>
      </c>
      <c r="J71" s="11" t="s">
        <v>97</v>
      </c>
      <c r="K71" s="6" t="s">
        <v>474</v>
      </c>
      <c r="L71" s="4">
        <f t="shared" si="1"/>
        <v>8.64</v>
      </c>
    </row>
    <row r="72" spans="1:12" ht="15" customHeight="1">
      <c r="A72" s="10">
        <v>5459</v>
      </c>
      <c r="B72" s="10">
        <v>8</v>
      </c>
      <c r="C72" s="10">
        <v>2064639</v>
      </c>
      <c r="D72" s="10">
        <v>2064647</v>
      </c>
      <c r="E72" s="10">
        <v>48</v>
      </c>
      <c r="F72" s="11" t="s">
        <v>216</v>
      </c>
      <c r="G72" s="11" t="s">
        <v>19</v>
      </c>
      <c r="H72" s="11" t="s">
        <v>217</v>
      </c>
      <c r="I72" s="11" t="s">
        <v>42</v>
      </c>
      <c r="J72" s="11" t="s">
        <v>61</v>
      </c>
      <c r="K72" s="6" t="s">
        <v>475</v>
      </c>
      <c r="L72" s="4">
        <f t="shared" si="1"/>
        <v>5.76</v>
      </c>
    </row>
    <row r="73" spans="1:12" ht="15" customHeight="1">
      <c r="A73" s="10">
        <v>5460</v>
      </c>
      <c r="B73" s="10">
        <v>8</v>
      </c>
      <c r="C73" s="10">
        <v>2064648</v>
      </c>
      <c r="D73" s="10">
        <v>2064656</v>
      </c>
      <c r="E73" s="10">
        <v>48</v>
      </c>
      <c r="F73" s="11" t="s">
        <v>218</v>
      </c>
      <c r="G73" s="11" t="s">
        <v>19</v>
      </c>
      <c r="H73" s="11" t="s">
        <v>219</v>
      </c>
      <c r="I73" s="11" t="s">
        <v>220</v>
      </c>
      <c r="J73" s="11" t="s">
        <v>52</v>
      </c>
      <c r="K73" s="6" t="s">
        <v>476</v>
      </c>
      <c r="L73" s="4">
        <f t="shared" si="1"/>
        <v>5.76</v>
      </c>
    </row>
    <row r="74" spans="1:12" ht="15" customHeight="1">
      <c r="A74" s="10">
        <v>5461</v>
      </c>
      <c r="B74" s="10">
        <v>8</v>
      </c>
      <c r="C74" s="10">
        <v>2064657</v>
      </c>
      <c r="D74" s="10">
        <v>2064665</v>
      </c>
      <c r="E74" s="10">
        <v>24</v>
      </c>
      <c r="F74" s="11" t="s">
        <v>221</v>
      </c>
      <c r="G74" s="11" t="s">
        <v>19</v>
      </c>
      <c r="H74" s="11" t="s">
        <v>222</v>
      </c>
      <c r="I74" s="11" t="s">
        <v>223</v>
      </c>
      <c r="J74" s="11" t="s">
        <v>224</v>
      </c>
      <c r="K74" s="6" t="s">
        <v>477</v>
      </c>
      <c r="L74" s="4">
        <f t="shared" si="1"/>
        <v>2.88</v>
      </c>
    </row>
    <row r="75" spans="1:12" ht="15" customHeight="1">
      <c r="A75" s="10">
        <v>5462</v>
      </c>
      <c r="B75" s="10">
        <v>8</v>
      </c>
      <c r="C75" s="10">
        <v>2064666</v>
      </c>
      <c r="D75" s="10">
        <v>2064674</v>
      </c>
      <c r="E75" s="10">
        <v>88</v>
      </c>
      <c r="F75" s="11" t="s">
        <v>225</v>
      </c>
      <c r="G75" s="11" t="s">
        <v>19</v>
      </c>
      <c r="H75" s="11" t="s">
        <v>226</v>
      </c>
      <c r="I75" s="11" t="s">
        <v>58</v>
      </c>
      <c r="J75" s="11" t="s">
        <v>78</v>
      </c>
      <c r="K75" s="6" t="s">
        <v>478</v>
      </c>
      <c r="L75" s="4">
        <f t="shared" si="1"/>
        <v>10.56</v>
      </c>
    </row>
    <row r="76" spans="1:12" ht="15" customHeight="1">
      <c r="A76" s="10">
        <v>5463</v>
      </c>
      <c r="B76" s="10">
        <v>8</v>
      </c>
      <c r="C76" s="10">
        <v>2064675</v>
      </c>
      <c r="D76" s="10">
        <v>2064683</v>
      </c>
      <c r="E76" s="10">
        <v>40</v>
      </c>
      <c r="F76" s="11" t="s">
        <v>227</v>
      </c>
      <c r="G76" s="11" t="s">
        <v>19</v>
      </c>
      <c r="H76" s="11" t="s">
        <v>228</v>
      </c>
      <c r="I76" s="11" t="s">
        <v>229</v>
      </c>
      <c r="J76" s="11" t="s">
        <v>230</v>
      </c>
      <c r="K76" s="6" t="s">
        <v>479</v>
      </c>
      <c r="L76" s="4">
        <f t="shared" si="1"/>
        <v>4.8</v>
      </c>
    </row>
    <row r="77" spans="1:12" ht="15" customHeight="1">
      <c r="A77" s="10">
        <v>5464</v>
      </c>
      <c r="B77" s="10">
        <v>2</v>
      </c>
      <c r="C77" s="10">
        <v>2064684</v>
      </c>
      <c r="D77" s="10">
        <v>2064685</v>
      </c>
      <c r="E77" s="10">
        <v>100</v>
      </c>
      <c r="F77" s="11" t="s">
        <v>231</v>
      </c>
      <c r="G77" s="11" t="s">
        <v>54</v>
      </c>
      <c r="H77" s="11" t="s">
        <v>232</v>
      </c>
      <c r="I77" s="11" t="s">
        <v>42</v>
      </c>
      <c r="J77" s="11" t="s">
        <v>233</v>
      </c>
      <c r="K77" s="6" t="s">
        <v>480</v>
      </c>
      <c r="L77" s="4">
        <f t="shared" si="1"/>
        <v>12</v>
      </c>
    </row>
    <row r="78" spans="1:12" ht="15" customHeight="1">
      <c r="A78" s="10">
        <v>5465</v>
      </c>
      <c r="B78" s="10">
        <v>2</v>
      </c>
      <c r="C78" s="10">
        <v>2064686</v>
      </c>
      <c r="D78" s="10">
        <v>2064687</v>
      </c>
      <c r="E78" s="10">
        <v>100</v>
      </c>
      <c r="F78" s="11" t="s">
        <v>231</v>
      </c>
      <c r="G78" s="11" t="s">
        <v>54</v>
      </c>
      <c r="H78" s="11" t="s">
        <v>232</v>
      </c>
      <c r="I78" s="11" t="s">
        <v>42</v>
      </c>
      <c r="J78" s="11" t="s">
        <v>233</v>
      </c>
      <c r="K78" s="6" t="s">
        <v>481</v>
      </c>
      <c r="L78" s="4">
        <f t="shared" si="1"/>
        <v>12</v>
      </c>
    </row>
    <row r="79" spans="1:12" ht="15" customHeight="1">
      <c r="A79" s="10">
        <v>5466</v>
      </c>
      <c r="B79" s="10">
        <v>2</v>
      </c>
      <c r="C79" s="10">
        <v>2064688</v>
      </c>
      <c r="D79" s="10">
        <v>2064689</v>
      </c>
      <c r="E79" s="10">
        <v>100</v>
      </c>
      <c r="F79" s="11" t="s">
        <v>231</v>
      </c>
      <c r="G79" s="11" t="s">
        <v>54</v>
      </c>
      <c r="H79" s="11" t="s">
        <v>232</v>
      </c>
      <c r="I79" s="11" t="s">
        <v>42</v>
      </c>
      <c r="J79" s="11" t="s">
        <v>233</v>
      </c>
      <c r="K79" s="6" t="s">
        <v>482</v>
      </c>
      <c r="L79" s="4">
        <f t="shared" si="1"/>
        <v>12</v>
      </c>
    </row>
    <row r="80" spans="1:12" ht="15" customHeight="1">
      <c r="A80" s="10">
        <v>5467</v>
      </c>
      <c r="B80" s="10">
        <v>2</v>
      </c>
      <c r="C80" s="10">
        <v>2064690</v>
      </c>
      <c r="D80" s="10">
        <v>2064692</v>
      </c>
      <c r="E80" s="10">
        <v>100</v>
      </c>
      <c r="F80" s="11" t="s">
        <v>231</v>
      </c>
      <c r="G80" s="11" t="s">
        <v>54</v>
      </c>
      <c r="H80" s="11" t="s">
        <v>232</v>
      </c>
      <c r="I80" s="11" t="s">
        <v>42</v>
      </c>
      <c r="J80" s="11" t="s">
        <v>233</v>
      </c>
      <c r="K80" s="6" t="s">
        <v>483</v>
      </c>
      <c r="L80" s="4">
        <f t="shared" si="1"/>
        <v>12</v>
      </c>
    </row>
    <row r="81" spans="1:12" ht="15" customHeight="1">
      <c r="A81" s="10">
        <v>5468</v>
      </c>
      <c r="B81" s="10">
        <v>8</v>
      </c>
      <c r="C81" s="10">
        <v>2064693</v>
      </c>
      <c r="D81" s="10">
        <v>2064701</v>
      </c>
      <c r="E81" s="10">
        <v>48</v>
      </c>
      <c r="F81" s="11" t="s">
        <v>234</v>
      </c>
      <c r="G81" s="11" t="s">
        <v>19</v>
      </c>
      <c r="H81" s="11" t="s">
        <v>235</v>
      </c>
      <c r="I81" s="11" t="s">
        <v>236</v>
      </c>
      <c r="J81" s="11" t="s">
        <v>237</v>
      </c>
      <c r="K81" s="6" t="s">
        <v>484</v>
      </c>
      <c r="L81" s="4">
        <f t="shared" si="1"/>
        <v>5.76</v>
      </c>
    </row>
    <row r="82" spans="1:12" ht="15" customHeight="1">
      <c r="A82" s="10">
        <v>5469</v>
      </c>
      <c r="B82" s="10">
        <v>8</v>
      </c>
      <c r="C82" s="10">
        <v>2064702</v>
      </c>
      <c r="D82" s="10">
        <v>2064710</v>
      </c>
      <c r="E82" s="10">
        <v>41</v>
      </c>
      <c r="F82" s="11" t="s">
        <v>238</v>
      </c>
      <c r="G82" s="11" t="s">
        <v>19</v>
      </c>
      <c r="H82" s="11" t="s">
        <v>239</v>
      </c>
      <c r="I82" s="11" t="s">
        <v>34</v>
      </c>
      <c r="J82" s="11" t="s">
        <v>240</v>
      </c>
      <c r="K82" s="6" t="s">
        <v>485</v>
      </c>
      <c r="L82" s="4">
        <f t="shared" si="1"/>
        <v>4.92</v>
      </c>
    </row>
    <row r="83" spans="1:12" ht="15" customHeight="1">
      <c r="A83" s="10">
        <v>5470</v>
      </c>
      <c r="B83" s="10">
        <v>3</v>
      </c>
      <c r="C83" s="10">
        <v>2064711</v>
      </c>
      <c r="D83" s="10">
        <v>2064713</v>
      </c>
      <c r="E83" s="10">
        <v>84</v>
      </c>
      <c r="F83" s="11" t="s">
        <v>241</v>
      </c>
      <c r="G83" s="11" t="s">
        <v>19</v>
      </c>
      <c r="H83" s="11" t="s">
        <v>242</v>
      </c>
      <c r="I83" s="11" t="s">
        <v>243</v>
      </c>
      <c r="J83" s="11" t="s">
        <v>43</v>
      </c>
      <c r="K83" s="6" t="s">
        <v>486</v>
      </c>
      <c r="L83" s="4">
        <f t="shared" si="1"/>
        <v>10.08</v>
      </c>
    </row>
    <row r="84" spans="1:12" ht="15" customHeight="1">
      <c r="A84" s="10">
        <v>5471</v>
      </c>
      <c r="B84" s="10">
        <v>3</v>
      </c>
      <c r="C84" s="10">
        <v>2064714</v>
      </c>
      <c r="D84" s="10">
        <v>2064716</v>
      </c>
      <c r="E84" s="10">
        <v>84</v>
      </c>
      <c r="F84" s="11" t="s">
        <v>241</v>
      </c>
      <c r="G84" s="11" t="s">
        <v>19</v>
      </c>
      <c r="H84" s="11" t="s">
        <v>242</v>
      </c>
      <c r="I84" s="11" t="s">
        <v>243</v>
      </c>
      <c r="J84" s="11" t="s">
        <v>43</v>
      </c>
      <c r="K84" s="6" t="s">
        <v>487</v>
      </c>
      <c r="L84" s="4">
        <f t="shared" si="1"/>
        <v>10.08</v>
      </c>
    </row>
    <row r="85" spans="1:12" ht="15" customHeight="1">
      <c r="A85" s="10">
        <v>5472</v>
      </c>
      <c r="B85" s="10">
        <v>2</v>
      </c>
      <c r="C85" s="10">
        <v>2064717</v>
      </c>
      <c r="D85" s="10">
        <v>2064719</v>
      </c>
      <c r="E85" s="10">
        <v>56</v>
      </c>
      <c r="F85" s="11" t="s">
        <v>241</v>
      </c>
      <c r="G85" s="11" t="s">
        <v>19</v>
      </c>
      <c r="H85" s="11" t="s">
        <v>242</v>
      </c>
      <c r="I85" s="11" t="s">
        <v>243</v>
      </c>
      <c r="J85" s="11" t="s">
        <v>43</v>
      </c>
      <c r="K85" s="6" t="s">
        <v>488</v>
      </c>
      <c r="L85" s="4">
        <f t="shared" si="1"/>
        <v>6.72</v>
      </c>
    </row>
    <row r="86" spans="1:12" ht="15" customHeight="1">
      <c r="A86" s="10">
        <v>5473</v>
      </c>
      <c r="B86" s="10">
        <v>4</v>
      </c>
      <c r="C86" s="10">
        <v>2064720</v>
      </c>
      <c r="D86" s="10">
        <v>2064723</v>
      </c>
      <c r="E86" s="10">
        <v>84</v>
      </c>
      <c r="F86" s="11" t="s">
        <v>244</v>
      </c>
      <c r="G86" s="11" t="s">
        <v>19</v>
      </c>
      <c r="H86" s="11" t="s">
        <v>245</v>
      </c>
      <c r="I86" s="11" t="s">
        <v>137</v>
      </c>
      <c r="J86" s="11" t="s">
        <v>98</v>
      </c>
      <c r="K86" s="6" t="s">
        <v>489</v>
      </c>
      <c r="L86" s="4">
        <f t="shared" si="1"/>
        <v>10.08</v>
      </c>
    </row>
    <row r="87" spans="1:12" ht="15" customHeight="1">
      <c r="A87" s="10">
        <v>5474</v>
      </c>
      <c r="B87" s="10">
        <v>4</v>
      </c>
      <c r="C87" s="10">
        <v>2064724</v>
      </c>
      <c r="D87" s="10">
        <v>2064728</v>
      </c>
      <c r="E87" s="10">
        <v>84</v>
      </c>
      <c r="F87" s="11" t="s">
        <v>244</v>
      </c>
      <c r="G87" s="11" t="s">
        <v>19</v>
      </c>
      <c r="H87" s="11" t="s">
        <v>245</v>
      </c>
      <c r="I87" s="11" t="s">
        <v>137</v>
      </c>
      <c r="J87" s="11" t="s">
        <v>98</v>
      </c>
      <c r="K87" s="6" t="s">
        <v>490</v>
      </c>
      <c r="L87" s="4">
        <f t="shared" si="1"/>
        <v>10.08</v>
      </c>
    </row>
    <row r="88" spans="1:12" ht="15" customHeight="1">
      <c r="A88" s="10">
        <v>5475</v>
      </c>
      <c r="B88" s="10">
        <v>5</v>
      </c>
      <c r="C88" s="10">
        <v>2064729</v>
      </c>
      <c r="D88" s="10">
        <v>2064733</v>
      </c>
      <c r="E88" s="10">
        <v>95</v>
      </c>
      <c r="F88" s="11" t="s">
        <v>99</v>
      </c>
      <c r="G88" s="11" t="s">
        <v>19</v>
      </c>
      <c r="H88" s="11" t="s">
        <v>100</v>
      </c>
      <c r="I88" s="11" t="s">
        <v>101</v>
      </c>
      <c r="J88" s="11" t="s">
        <v>102</v>
      </c>
      <c r="K88" s="6" t="s">
        <v>491</v>
      </c>
      <c r="L88" s="4">
        <f t="shared" si="1"/>
        <v>11.4</v>
      </c>
    </row>
    <row r="89" spans="1:12" ht="15" customHeight="1">
      <c r="A89" s="10">
        <v>5476</v>
      </c>
      <c r="B89" s="10">
        <v>3</v>
      </c>
      <c r="C89" s="10">
        <v>2064734</v>
      </c>
      <c r="D89" s="10">
        <v>2064737</v>
      </c>
      <c r="E89" s="10">
        <v>57</v>
      </c>
      <c r="F89" s="11" t="s">
        <v>99</v>
      </c>
      <c r="G89" s="11" t="s">
        <v>19</v>
      </c>
      <c r="H89" s="11" t="s">
        <v>100</v>
      </c>
      <c r="I89" s="11" t="s">
        <v>101</v>
      </c>
      <c r="J89" s="11" t="s">
        <v>102</v>
      </c>
      <c r="K89" s="6" t="s">
        <v>492</v>
      </c>
      <c r="L89" s="4">
        <f t="shared" si="1"/>
        <v>6.84</v>
      </c>
    </row>
    <row r="90" spans="1:12" ht="15" customHeight="1">
      <c r="A90" s="10">
        <v>5477</v>
      </c>
      <c r="B90" s="10">
        <v>5</v>
      </c>
      <c r="C90" s="10">
        <v>2064738</v>
      </c>
      <c r="D90" s="10">
        <v>2064742</v>
      </c>
      <c r="E90" s="10">
        <v>90</v>
      </c>
      <c r="F90" s="11" t="s">
        <v>246</v>
      </c>
      <c r="G90" s="11" t="s">
        <v>19</v>
      </c>
      <c r="H90" s="11" t="s">
        <v>247</v>
      </c>
      <c r="I90" s="11" t="s">
        <v>103</v>
      </c>
      <c r="J90" s="11" t="s">
        <v>104</v>
      </c>
      <c r="K90" s="6" t="s">
        <v>493</v>
      </c>
      <c r="L90" s="4">
        <f t="shared" si="1"/>
        <v>10.8</v>
      </c>
    </row>
    <row r="91" spans="1:12" ht="15" customHeight="1">
      <c r="A91" s="10">
        <v>5478</v>
      </c>
      <c r="B91" s="10">
        <v>3</v>
      </c>
      <c r="C91" s="10">
        <v>2064743</v>
      </c>
      <c r="D91" s="10">
        <v>2064746</v>
      </c>
      <c r="E91" s="10">
        <v>54</v>
      </c>
      <c r="F91" s="11" t="s">
        <v>246</v>
      </c>
      <c r="G91" s="11" t="s">
        <v>19</v>
      </c>
      <c r="H91" s="11" t="s">
        <v>247</v>
      </c>
      <c r="I91" s="11" t="s">
        <v>103</v>
      </c>
      <c r="J91" s="11" t="s">
        <v>104</v>
      </c>
      <c r="K91" s="6" t="s">
        <v>494</v>
      </c>
      <c r="L91" s="4">
        <f t="shared" si="1"/>
        <v>6.48</v>
      </c>
    </row>
    <row r="92" spans="1:12" ht="15" customHeight="1">
      <c r="A92" s="10">
        <v>5479</v>
      </c>
      <c r="B92" s="10">
        <v>1</v>
      </c>
      <c r="C92" s="10">
        <v>20341300</v>
      </c>
      <c r="D92" s="10">
        <v>20341300</v>
      </c>
      <c r="E92" s="10">
        <v>25</v>
      </c>
      <c r="F92" s="11" t="s">
        <v>110</v>
      </c>
      <c r="G92" s="11" t="s">
        <v>19</v>
      </c>
      <c r="H92" s="11" t="s">
        <v>111</v>
      </c>
      <c r="I92" s="11" t="s">
        <v>58</v>
      </c>
      <c r="J92" s="11" t="s">
        <v>112</v>
      </c>
      <c r="K92" s="6" t="s">
        <v>495</v>
      </c>
      <c r="L92" s="4">
        <f t="shared" si="1"/>
        <v>3</v>
      </c>
    </row>
    <row r="93" spans="1:12" ht="15" customHeight="1">
      <c r="A93" s="10">
        <v>5480</v>
      </c>
      <c r="B93" s="10">
        <v>1</v>
      </c>
      <c r="C93" s="10">
        <v>20341301</v>
      </c>
      <c r="D93" s="10">
        <v>20341301</v>
      </c>
      <c r="E93" s="10">
        <v>10</v>
      </c>
      <c r="F93" s="11" t="s">
        <v>113</v>
      </c>
      <c r="G93" s="11" t="s">
        <v>19</v>
      </c>
      <c r="H93" s="11" t="s">
        <v>114</v>
      </c>
      <c r="I93" s="11" t="s">
        <v>31</v>
      </c>
      <c r="J93" s="11" t="s">
        <v>32</v>
      </c>
      <c r="K93" s="6" t="s">
        <v>496</v>
      </c>
      <c r="L93" s="4">
        <f t="shared" si="1"/>
        <v>1.2</v>
      </c>
    </row>
    <row r="94" spans="1:12" ht="15" customHeight="1">
      <c r="A94" s="10">
        <v>5481</v>
      </c>
      <c r="B94" s="10">
        <v>1</v>
      </c>
      <c r="C94" s="10">
        <v>20341302</v>
      </c>
      <c r="D94" s="10">
        <v>20341302</v>
      </c>
      <c r="E94" s="10">
        <v>10</v>
      </c>
      <c r="F94" s="11" t="s">
        <v>115</v>
      </c>
      <c r="G94" s="11" t="s">
        <v>19</v>
      </c>
      <c r="H94" s="11" t="s">
        <v>116</v>
      </c>
      <c r="I94" s="11" t="s">
        <v>117</v>
      </c>
      <c r="J94" s="11" t="s">
        <v>47</v>
      </c>
      <c r="K94" s="6" t="s">
        <v>497</v>
      </c>
      <c r="L94" s="4">
        <f t="shared" si="1"/>
        <v>1.2</v>
      </c>
    </row>
    <row r="95" spans="1:12" ht="15" customHeight="1">
      <c r="A95" s="10">
        <v>5482</v>
      </c>
      <c r="B95" s="10">
        <v>1</v>
      </c>
      <c r="C95" s="10">
        <v>20341303</v>
      </c>
      <c r="D95" s="10">
        <v>20341303</v>
      </c>
      <c r="E95" s="10">
        <v>10</v>
      </c>
      <c r="F95" s="11" t="s">
        <v>118</v>
      </c>
      <c r="G95" s="11" t="s">
        <v>19</v>
      </c>
      <c r="H95" s="11" t="s">
        <v>119</v>
      </c>
      <c r="I95" s="11" t="s">
        <v>22</v>
      </c>
      <c r="J95" s="11" t="s">
        <v>59</v>
      </c>
      <c r="K95" s="6" t="s">
        <v>498</v>
      </c>
      <c r="L95" s="4">
        <f t="shared" si="1"/>
        <v>1.2</v>
      </c>
    </row>
    <row r="96" spans="1:12" ht="15" customHeight="1">
      <c r="A96" s="10">
        <v>5483</v>
      </c>
      <c r="B96" s="10">
        <v>1</v>
      </c>
      <c r="C96" s="10">
        <v>20341304</v>
      </c>
      <c r="D96" s="10">
        <v>20341304</v>
      </c>
      <c r="E96" s="10">
        <v>10</v>
      </c>
      <c r="F96" s="11" t="s">
        <v>120</v>
      </c>
      <c r="G96" s="11" t="s">
        <v>19</v>
      </c>
      <c r="H96" s="11" t="s">
        <v>121</v>
      </c>
      <c r="I96" s="11" t="s">
        <v>39</v>
      </c>
      <c r="J96" s="11" t="s">
        <v>33</v>
      </c>
      <c r="K96" s="6" t="s">
        <v>499</v>
      </c>
      <c r="L96" s="4">
        <f t="shared" si="1"/>
        <v>1.2</v>
      </c>
    </row>
    <row r="97" spans="1:12" ht="15" customHeight="1">
      <c r="A97" s="10">
        <v>5484</v>
      </c>
      <c r="B97" s="10">
        <v>1</v>
      </c>
      <c r="C97" s="10">
        <v>20341305</v>
      </c>
      <c r="D97" s="10">
        <v>20341305</v>
      </c>
      <c r="E97" s="10">
        <v>10</v>
      </c>
      <c r="F97" s="11" t="s">
        <v>123</v>
      </c>
      <c r="G97" s="11" t="s">
        <v>19</v>
      </c>
      <c r="H97" s="11" t="s">
        <v>124</v>
      </c>
      <c r="I97" s="11" t="s">
        <v>125</v>
      </c>
      <c r="J97" s="11" t="s">
        <v>27</v>
      </c>
      <c r="K97" s="6" t="s">
        <v>500</v>
      </c>
      <c r="L97" s="4">
        <f t="shared" si="1"/>
        <v>1.2</v>
      </c>
    </row>
    <row r="98" spans="1:12" ht="15" customHeight="1">
      <c r="A98" s="10">
        <v>5485</v>
      </c>
      <c r="B98" s="10">
        <v>1</v>
      </c>
      <c r="C98" s="10">
        <v>20341306</v>
      </c>
      <c r="D98" s="10">
        <v>20341306</v>
      </c>
      <c r="E98" s="10">
        <v>12</v>
      </c>
      <c r="F98" s="11" t="s">
        <v>126</v>
      </c>
      <c r="G98" s="11" t="s">
        <v>19</v>
      </c>
      <c r="H98" s="11" t="s">
        <v>127</v>
      </c>
      <c r="I98" s="11" t="s">
        <v>22</v>
      </c>
      <c r="J98" s="11" t="s">
        <v>128</v>
      </c>
      <c r="K98" s="6" t="s">
        <v>501</v>
      </c>
      <c r="L98" s="4">
        <f t="shared" si="1"/>
        <v>1.44</v>
      </c>
    </row>
    <row r="99" spans="1:12" ht="15" customHeight="1">
      <c r="A99" s="10">
        <v>5486</v>
      </c>
      <c r="B99" s="10">
        <v>1</v>
      </c>
      <c r="C99" s="10">
        <v>20341307</v>
      </c>
      <c r="D99" s="10">
        <v>20341307</v>
      </c>
      <c r="E99" s="10">
        <v>10</v>
      </c>
      <c r="F99" s="11" t="s">
        <v>129</v>
      </c>
      <c r="G99" s="11" t="s">
        <v>19</v>
      </c>
      <c r="H99" s="11" t="s">
        <v>130</v>
      </c>
      <c r="I99" s="11" t="s">
        <v>22</v>
      </c>
      <c r="J99" s="11" t="s">
        <v>95</v>
      </c>
      <c r="K99" s="6" t="s">
        <v>502</v>
      </c>
      <c r="L99" s="4">
        <f t="shared" si="1"/>
        <v>1.2</v>
      </c>
    </row>
    <row r="100" spans="1:12" ht="15" customHeight="1">
      <c r="A100" s="10">
        <v>5487</v>
      </c>
      <c r="B100" s="10">
        <v>1</v>
      </c>
      <c r="C100" s="10">
        <v>20341308</v>
      </c>
      <c r="D100" s="10">
        <v>20341308</v>
      </c>
      <c r="E100" s="10">
        <v>13</v>
      </c>
      <c r="F100" s="11" t="s">
        <v>131</v>
      </c>
      <c r="G100" s="11" t="s">
        <v>19</v>
      </c>
      <c r="H100" s="11" t="s">
        <v>132</v>
      </c>
      <c r="I100" s="11" t="s">
        <v>20</v>
      </c>
      <c r="J100" s="11" t="s">
        <v>60</v>
      </c>
      <c r="K100" s="6" t="s">
        <v>503</v>
      </c>
      <c r="L100" s="4">
        <f t="shared" si="1"/>
        <v>1.56</v>
      </c>
    </row>
    <row r="101" spans="1:12" ht="15" customHeight="1">
      <c r="A101" s="10">
        <v>5488</v>
      </c>
      <c r="B101" s="10">
        <v>1</v>
      </c>
      <c r="C101" s="10">
        <v>20341309</v>
      </c>
      <c r="D101" s="10">
        <v>20341309</v>
      </c>
      <c r="E101" s="10">
        <v>10</v>
      </c>
      <c r="F101" s="11" t="s">
        <v>133</v>
      </c>
      <c r="G101" s="11" t="s">
        <v>19</v>
      </c>
      <c r="H101" s="11" t="s">
        <v>134</v>
      </c>
      <c r="I101" s="11" t="s">
        <v>135</v>
      </c>
      <c r="J101" s="11" t="s">
        <v>136</v>
      </c>
      <c r="K101" s="6" t="s">
        <v>504</v>
      </c>
      <c r="L101" s="4">
        <f t="shared" si="1"/>
        <v>1.2</v>
      </c>
    </row>
    <row r="102" spans="1:12" ht="15" customHeight="1">
      <c r="A102" s="10">
        <v>5489</v>
      </c>
      <c r="B102" s="10">
        <v>1</v>
      </c>
      <c r="C102" s="10">
        <v>20341310</v>
      </c>
      <c r="D102" s="10">
        <v>20341310</v>
      </c>
      <c r="E102" s="10">
        <v>19</v>
      </c>
      <c r="F102" s="11" t="s">
        <v>138</v>
      </c>
      <c r="G102" s="11" t="s">
        <v>19</v>
      </c>
      <c r="H102" s="11" t="s">
        <v>139</v>
      </c>
      <c r="I102" s="11" t="s">
        <v>22</v>
      </c>
      <c r="J102" s="11" t="s">
        <v>48</v>
      </c>
      <c r="K102" s="6" t="s">
        <v>505</v>
      </c>
      <c r="L102" s="4">
        <f t="shared" si="1"/>
        <v>2.28</v>
      </c>
    </row>
    <row r="103" spans="1:12" ht="15" customHeight="1">
      <c r="A103" s="10">
        <v>5490</v>
      </c>
      <c r="B103" s="10">
        <v>1</v>
      </c>
      <c r="C103" s="10">
        <v>20341311</v>
      </c>
      <c r="D103" s="10">
        <v>20341311</v>
      </c>
      <c r="E103" s="10">
        <v>10</v>
      </c>
      <c r="F103" s="11" t="s">
        <v>140</v>
      </c>
      <c r="G103" s="11" t="s">
        <v>19</v>
      </c>
      <c r="H103" s="11" t="s">
        <v>141</v>
      </c>
      <c r="I103" s="11" t="s">
        <v>20</v>
      </c>
      <c r="J103" s="11" t="s">
        <v>142</v>
      </c>
      <c r="K103" s="6" t="s">
        <v>506</v>
      </c>
      <c r="L103" s="4">
        <f t="shared" si="1"/>
        <v>1.2</v>
      </c>
    </row>
    <row r="104" spans="1:12" ht="15" customHeight="1">
      <c r="A104" s="10">
        <v>5491</v>
      </c>
      <c r="B104" s="10">
        <v>1</v>
      </c>
      <c r="C104" s="10">
        <v>20341312</v>
      </c>
      <c r="D104" s="10">
        <v>20341312</v>
      </c>
      <c r="E104" s="10">
        <v>20</v>
      </c>
      <c r="F104" s="11" t="s">
        <v>143</v>
      </c>
      <c r="G104" s="11" t="s">
        <v>19</v>
      </c>
      <c r="H104" s="11" t="s">
        <v>144</v>
      </c>
      <c r="I104" s="11" t="s">
        <v>20</v>
      </c>
      <c r="J104" s="11" t="s">
        <v>145</v>
      </c>
      <c r="K104" s="6" t="s">
        <v>507</v>
      </c>
      <c r="L104" s="4">
        <f t="shared" si="1"/>
        <v>2.4</v>
      </c>
    </row>
    <row r="105" spans="1:12" ht="15" customHeight="1">
      <c r="A105" s="10">
        <v>5492</v>
      </c>
      <c r="B105" s="10">
        <v>1</v>
      </c>
      <c r="C105" s="10">
        <v>20341313</v>
      </c>
      <c r="D105" s="10">
        <v>20341313</v>
      </c>
      <c r="E105" s="10">
        <v>10</v>
      </c>
      <c r="F105" s="11" t="s">
        <v>146</v>
      </c>
      <c r="G105" s="11" t="s">
        <v>19</v>
      </c>
      <c r="H105" s="11" t="s">
        <v>147</v>
      </c>
      <c r="I105" s="11" t="s">
        <v>148</v>
      </c>
      <c r="J105" s="11" t="s">
        <v>49</v>
      </c>
      <c r="K105" s="6" t="s">
        <v>508</v>
      </c>
      <c r="L105" s="4">
        <f t="shared" si="1"/>
        <v>1.2</v>
      </c>
    </row>
    <row r="106" spans="1:12" ht="15" customHeight="1">
      <c r="A106" s="10">
        <v>5493</v>
      </c>
      <c r="B106" s="10">
        <v>1</v>
      </c>
      <c r="C106" s="10">
        <v>20341314</v>
      </c>
      <c r="D106" s="10">
        <v>20341314</v>
      </c>
      <c r="E106" s="10">
        <v>10</v>
      </c>
      <c r="F106" s="11" t="s">
        <v>150</v>
      </c>
      <c r="G106" s="11" t="s">
        <v>19</v>
      </c>
      <c r="H106" s="11" t="s">
        <v>151</v>
      </c>
      <c r="I106" s="11" t="s">
        <v>152</v>
      </c>
      <c r="J106" s="11" t="s">
        <v>149</v>
      </c>
      <c r="K106" s="6" t="s">
        <v>509</v>
      </c>
      <c r="L106" s="4">
        <f t="shared" si="1"/>
        <v>1.2</v>
      </c>
    </row>
    <row r="107" spans="1:12" ht="15" customHeight="1">
      <c r="A107" s="10">
        <v>5494</v>
      </c>
      <c r="B107" s="10">
        <v>1</v>
      </c>
      <c r="C107" s="10">
        <v>20341315</v>
      </c>
      <c r="D107" s="10">
        <v>20341315</v>
      </c>
      <c r="E107" s="10">
        <v>10</v>
      </c>
      <c r="F107" s="11" t="s">
        <v>153</v>
      </c>
      <c r="G107" s="11" t="s">
        <v>19</v>
      </c>
      <c r="H107" s="11" t="s">
        <v>154</v>
      </c>
      <c r="I107" s="11" t="s">
        <v>155</v>
      </c>
      <c r="J107" s="11" t="s">
        <v>156</v>
      </c>
      <c r="K107" s="6" t="s">
        <v>510</v>
      </c>
      <c r="L107" s="4">
        <f t="shared" si="1"/>
        <v>1.2</v>
      </c>
    </row>
    <row r="108" spans="1:12" ht="15" customHeight="1">
      <c r="A108" s="10">
        <v>5495</v>
      </c>
      <c r="B108" s="10">
        <v>1</v>
      </c>
      <c r="C108" s="10">
        <v>20341316</v>
      </c>
      <c r="D108" s="10">
        <v>20341316</v>
      </c>
      <c r="E108" s="10">
        <v>10</v>
      </c>
      <c r="F108" s="11" t="s">
        <v>63</v>
      </c>
      <c r="G108" s="11" t="s">
        <v>19</v>
      </c>
      <c r="H108" s="11" t="s">
        <v>64</v>
      </c>
      <c r="I108" s="11" t="s">
        <v>50</v>
      </c>
      <c r="J108" s="11" t="s">
        <v>65</v>
      </c>
      <c r="K108" s="6" t="s">
        <v>511</v>
      </c>
      <c r="L108" s="4">
        <f t="shared" si="1"/>
        <v>1.2</v>
      </c>
    </row>
    <row r="109" spans="1:12" ht="15" customHeight="1">
      <c r="A109" s="10">
        <v>5496</v>
      </c>
      <c r="B109" s="10">
        <v>1</v>
      </c>
      <c r="C109" s="10">
        <v>20341317</v>
      </c>
      <c r="D109" s="10">
        <v>20341317</v>
      </c>
      <c r="E109" s="10">
        <v>11</v>
      </c>
      <c r="F109" s="11" t="s">
        <v>157</v>
      </c>
      <c r="G109" s="11" t="s">
        <v>19</v>
      </c>
      <c r="H109" s="11" t="s">
        <v>158</v>
      </c>
      <c r="I109" s="11" t="s">
        <v>22</v>
      </c>
      <c r="J109" s="11" t="s">
        <v>57</v>
      </c>
      <c r="K109" s="6" t="s">
        <v>512</v>
      </c>
      <c r="L109" s="4">
        <f t="shared" si="1"/>
        <v>1.32</v>
      </c>
    </row>
    <row r="110" spans="1:12" ht="15" customHeight="1">
      <c r="A110" s="10">
        <v>5497</v>
      </c>
      <c r="B110" s="10">
        <v>1</v>
      </c>
      <c r="C110" s="10">
        <v>20341318</v>
      </c>
      <c r="D110" s="10">
        <v>20341318</v>
      </c>
      <c r="E110" s="10">
        <v>15</v>
      </c>
      <c r="F110" s="11" t="s">
        <v>159</v>
      </c>
      <c r="G110" s="11" t="s">
        <v>19</v>
      </c>
      <c r="H110" s="11" t="s">
        <v>160</v>
      </c>
      <c r="I110" s="11" t="s">
        <v>161</v>
      </c>
      <c r="J110" s="11" t="s">
        <v>162</v>
      </c>
      <c r="K110" s="6" t="s">
        <v>513</v>
      </c>
      <c r="L110" s="4">
        <f t="shared" si="1"/>
        <v>1.8</v>
      </c>
    </row>
    <row r="111" spans="1:12" ht="15" customHeight="1">
      <c r="A111" s="10">
        <v>5498</v>
      </c>
      <c r="B111" s="10">
        <v>1</v>
      </c>
      <c r="C111" s="10">
        <v>20341319</v>
      </c>
      <c r="D111" s="10">
        <v>20341319</v>
      </c>
      <c r="E111" s="10">
        <v>10</v>
      </c>
      <c r="F111" s="11" t="s">
        <v>163</v>
      </c>
      <c r="G111" s="11" t="s">
        <v>19</v>
      </c>
      <c r="H111" s="11" t="s">
        <v>164</v>
      </c>
      <c r="I111" s="11" t="s">
        <v>58</v>
      </c>
      <c r="J111" s="11" t="s">
        <v>165</v>
      </c>
      <c r="K111" s="6" t="s">
        <v>514</v>
      </c>
      <c r="L111" s="4">
        <f t="shared" si="1"/>
        <v>1.2</v>
      </c>
    </row>
    <row r="112" spans="1:12" ht="15" customHeight="1">
      <c r="A112" s="10">
        <v>5499</v>
      </c>
      <c r="B112" s="10">
        <v>1</v>
      </c>
      <c r="C112" s="10">
        <v>20341320</v>
      </c>
      <c r="D112" s="10">
        <v>20341320</v>
      </c>
      <c r="E112" s="10">
        <v>10</v>
      </c>
      <c r="F112" s="11" t="s">
        <v>166</v>
      </c>
      <c r="G112" s="11" t="s">
        <v>19</v>
      </c>
      <c r="H112" s="11" t="s">
        <v>167</v>
      </c>
      <c r="I112" s="11" t="s">
        <v>55</v>
      </c>
      <c r="J112" s="11" t="s">
        <v>66</v>
      </c>
      <c r="K112" s="6" t="s">
        <v>515</v>
      </c>
      <c r="L112" s="4">
        <f t="shared" si="1"/>
        <v>1.2</v>
      </c>
    </row>
    <row r="113" spans="1:12" ht="15" customHeight="1">
      <c r="A113" s="10">
        <v>5500</v>
      </c>
      <c r="B113" s="10">
        <v>1</v>
      </c>
      <c r="C113" s="10">
        <v>20341321</v>
      </c>
      <c r="D113" s="10">
        <v>20341321</v>
      </c>
      <c r="E113" s="10">
        <v>15</v>
      </c>
      <c r="F113" s="11" t="s">
        <v>168</v>
      </c>
      <c r="G113" s="11" t="s">
        <v>19</v>
      </c>
      <c r="H113" s="11" t="s">
        <v>169</v>
      </c>
      <c r="I113" s="11" t="s">
        <v>170</v>
      </c>
      <c r="J113" s="11" t="s">
        <v>47</v>
      </c>
      <c r="K113" s="6" t="s">
        <v>516</v>
      </c>
      <c r="L113" s="4">
        <f t="shared" si="1"/>
        <v>1.8</v>
      </c>
    </row>
    <row r="114" spans="1:12" ht="15" customHeight="1">
      <c r="A114" s="10">
        <v>5501</v>
      </c>
      <c r="B114" s="10">
        <v>1</v>
      </c>
      <c r="C114" s="10">
        <v>20341322</v>
      </c>
      <c r="D114" s="10">
        <v>20341322</v>
      </c>
      <c r="E114" s="10">
        <v>10</v>
      </c>
      <c r="F114" s="11" t="s">
        <v>171</v>
      </c>
      <c r="G114" s="11" t="s">
        <v>19</v>
      </c>
      <c r="H114" s="11" t="s">
        <v>172</v>
      </c>
      <c r="I114" s="11" t="s">
        <v>148</v>
      </c>
      <c r="J114" s="11" t="s">
        <v>173</v>
      </c>
      <c r="K114" s="6" t="s">
        <v>517</v>
      </c>
      <c r="L114" s="4">
        <f t="shared" si="1"/>
        <v>1.2</v>
      </c>
    </row>
    <row r="115" spans="1:12" ht="15" customHeight="1">
      <c r="A115" s="10">
        <v>5502</v>
      </c>
      <c r="B115" s="10">
        <v>1</v>
      </c>
      <c r="C115" s="10">
        <v>20341323</v>
      </c>
      <c r="D115" s="10">
        <v>20341323</v>
      </c>
      <c r="E115" s="10">
        <v>10</v>
      </c>
      <c r="F115" s="11" t="s">
        <v>174</v>
      </c>
      <c r="G115" s="11" t="s">
        <v>19</v>
      </c>
      <c r="H115" s="11" t="s">
        <v>175</v>
      </c>
      <c r="I115" s="11" t="s">
        <v>176</v>
      </c>
      <c r="J115" s="11" t="s">
        <v>51</v>
      </c>
      <c r="K115" s="6" t="s">
        <v>518</v>
      </c>
      <c r="L115" s="4">
        <f t="shared" si="1"/>
        <v>1.2</v>
      </c>
    </row>
    <row r="116" spans="1:12" ht="15" customHeight="1">
      <c r="A116" s="10">
        <v>5503</v>
      </c>
      <c r="B116" s="10">
        <v>1</v>
      </c>
      <c r="C116" s="10">
        <v>20341324</v>
      </c>
      <c r="D116" s="10">
        <v>20341324</v>
      </c>
      <c r="E116" s="10">
        <v>10</v>
      </c>
      <c r="F116" s="11" t="s">
        <v>177</v>
      </c>
      <c r="G116" s="11" t="s">
        <v>19</v>
      </c>
      <c r="H116" s="11" t="s">
        <v>178</v>
      </c>
      <c r="I116" s="11" t="s">
        <v>179</v>
      </c>
      <c r="J116" s="11" t="s">
        <v>60</v>
      </c>
      <c r="K116" s="6" t="s">
        <v>519</v>
      </c>
      <c r="L116" s="4">
        <f t="shared" si="1"/>
        <v>1.2</v>
      </c>
    </row>
    <row r="117" spans="1:12" ht="15" customHeight="1">
      <c r="A117" s="10">
        <v>5504</v>
      </c>
      <c r="B117" s="10">
        <v>1</v>
      </c>
      <c r="C117" s="10">
        <v>20341325</v>
      </c>
      <c r="D117" s="10">
        <v>20341325</v>
      </c>
      <c r="E117" s="10">
        <v>10</v>
      </c>
      <c r="F117" s="11" t="s">
        <v>181</v>
      </c>
      <c r="G117" s="11" t="s">
        <v>19</v>
      </c>
      <c r="H117" s="11" t="s">
        <v>182</v>
      </c>
      <c r="I117" s="11" t="s">
        <v>67</v>
      </c>
      <c r="J117" s="11" t="s">
        <v>183</v>
      </c>
      <c r="K117" s="6" t="s">
        <v>520</v>
      </c>
      <c r="L117" s="4">
        <f t="shared" si="1"/>
        <v>1.2</v>
      </c>
    </row>
    <row r="118" spans="1:12" ht="15" customHeight="1">
      <c r="A118" s="10">
        <v>5505</v>
      </c>
      <c r="B118" s="10">
        <v>1</v>
      </c>
      <c r="C118" s="10">
        <v>20341326</v>
      </c>
      <c r="D118" s="10">
        <v>20341326</v>
      </c>
      <c r="E118" s="10">
        <v>10</v>
      </c>
      <c r="F118" s="11" t="s">
        <v>184</v>
      </c>
      <c r="G118" s="11" t="s">
        <v>19</v>
      </c>
      <c r="H118" s="11" t="s">
        <v>185</v>
      </c>
      <c r="I118" s="11" t="s">
        <v>122</v>
      </c>
      <c r="J118" s="11" t="s">
        <v>36</v>
      </c>
      <c r="K118" s="6" t="s">
        <v>521</v>
      </c>
      <c r="L118" s="4">
        <f t="shared" si="1"/>
        <v>1.2</v>
      </c>
    </row>
    <row r="119" spans="1:12" ht="15" customHeight="1">
      <c r="A119" s="10">
        <v>5506</v>
      </c>
      <c r="B119" s="10">
        <v>1</v>
      </c>
      <c r="C119" s="10">
        <v>20341327</v>
      </c>
      <c r="D119" s="10">
        <v>20341327</v>
      </c>
      <c r="E119" s="10">
        <v>10</v>
      </c>
      <c r="F119" s="11" t="s">
        <v>186</v>
      </c>
      <c r="G119" s="11" t="s">
        <v>19</v>
      </c>
      <c r="H119" s="11" t="s">
        <v>187</v>
      </c>
      <c r="I119" s="11" t="s">
        <v>180</v>
      </c>
      <c r="J119" s="11" t="s">
        <v>108</v>
      </c>
      <c r="K119" s="6" t="s">
        <v>522</v>
      </c>
      <c r="L119" s="4">
        <f t="shared" si="1"/>
        <v>1.2</v>
      </c>
    </row>
    <row r="120" spans="1:12" ht="15" customHeight="1">
      <c r="A120" s="10">
        <v>5507</v>
      </c>
      <c r="B120" s="10">
        <v>1</v>
      </c>
      <c r="C120" s="10">
        <v>20341328</v>
      </c>
      <c r="D120" s="10">
        <v>20341328</v>
      </c>
      <c r="E120" s="10">
        <v>10</v>
      </c>
      <c r="F120" s="11" t="s">
        <v>188</v>
      </c>
      <c r="G120" s="11" t="s">
        <v>19</v>
      </c>
      <c r="H120" s="11" t="s">
        <v>189</v>
      </c>
      <c r="I120" s="11" t="s">
        <v>55</v>
      </c>
      <c r="J120" s="11" t="s">
        <v>56</v>
      </c>
      <c r="K120" s="6" t="s">
        <v>523</v>
      </c>
      <c r="L120" s="4">
        <f t="shared" si="1"/>
        <v>1.2</v>
      </c>
    </row>
    <row r="121" spans="1:12" ht="15" customHeight="1">
      <c r="A121" s="10">
        <v>5508</v>
      </c>
      <c r="B121" s="10">
        <v>1</v>
      </c>
      <c r="C121" s="10">
        <v>20341329</v>
      </c>
      <c r="D121" s="10">
        <v>20341329</v>
      </c>
      <c r="E121" s="10">
        <v>10</v>
      </c>
      <c r="F121" s="11" t="s">
        <v>190</v>
      </c>
      <c r="G121" s="11" t="s">
        <v>19</v>
      </c>
      <c r="H121" s="11" t="s">
        <v>191</v>
      </c>
      <c r="I121" s="11" t="s">
        <v>192</v>
      </c>
      <c r="J121" s="11" t="s">
        <v>62</v>
      </c>
      <c r="K121" s="6" t="s">
        <v>524</v>
      </c>
      <c r="L121" s="4">
        <f t="shared" si="1"/>
        <v>1.2</v>
      </c>
    </row>
    <row r="122" spans="1:12" ht="15" customHeight="1">
      <c r="A122" s="10">
        <v>5509</v>
      </c>
      <c r="B122" s="10">
        <v>1</v>
      </c>
      <c r="C122" s="10">
        <v>20341330</v>
      </c>
      <c r="D122" s="10">
        <v>20341330</v>
      </c>
      <c r="E122" s="10">
        <v>10</v>
      </c>
      <c r="F122" s="11" t="s">
        <v>69</v>
      </c>
      <c r="G122" s="11" t="s">
        <v>19</v>
      </c>
      <c r="H122" s="11" t="s">
        <v>70</v>
      </c>
      <c r="I122" s="11" t="s">
        <v>35</v>
      </c>
      <c r="J122" s="11" t="s">
        <v>71</v>
      </c>
      <c r="K122" s="6" t="s">
        <v>525</v>
      </c>
      <c r="L122" s="4">
        <f t="shared" si="1"/>
        <v>1.2</v>
      </c>
    </row>
    <row r="123" spans="1:12" ht="15" customHeight="1">
      <c r="A123" s="10">
        <v>5510</v>
      </c>
      <c r="B123" s="10">
        <v>1</v>
      </c>
      <c r="C123" s="10">
        <v>20341331</v>
      </c>
      <c r="D123" s="10">
        <v>20341331</v>
      </c>
      <c r="E123" s="10">
        <v>10</v>
      </c>
      <c r="F123" s="11" t="s">
        <v>193</v>
      </c>
      <c r="G123" s="11" t="s">
        <v>19</v>
      </c>
      <c r="H123" s="11" t="s">
        <v>194</v>
      </c>
      <c r="I123" s="11" t="s">
        <v>122</v>
      </c>
      <c r="J123" s="11" t="s">
        <v>36</v>
      </c>
      <c r="K123" s="6" t="s">
        <v>526</v>
      </c>
      <c r="L123" s="4">
        <f t="shared" si="1"/>
        <v>1.2</v>
      </c>
    </row>
    <row r="124" spans="1:12" ht="15" customHeight="1">
      <c r="A124" s="10">
        <v>5511</v>
      </c>
      <c r="B124" s="10">
        <v>1</v>
      </c>
      <c r="C124" s="10">
        <v>20341332</v>
      </c>
      <c r="D124" s="10">
        <v>20341332</v>
      </c>
      <c r="E124" s="10">
        <v>10</v>
      </c>
      <c r="F124" s="11" t="s">
        <v>195</v>
      </c>
      <c r="G124" s="11" t="s">
        <v>19</v>
      </c>
      <c r="H124" s="11" t="s">
        <v>196</v>
      </c>
      <c r="I124" s="11" t="s">
        <v>197</v>
      </c>
      <c r="J124" s="11" t="s">
        <v>198</v>
      </c>
      <c r="K124" s="6" t="s">
        <v>527</v>
      </c>
      <c r="L124" s="4">
        <f t="shared" si="1"/>
        <v>1.2</v>
      </c>
    </row>
    <row r="125" spans="1:12" ht="15" customHeight="1">
      <c r="A125" s="10">
        <v>5512</v>
      </c>
      <c r="B125" s="10">
        <v>1</v>
      </c>
      <c r="C125" s="10">
        <v>20341333</v>
      </c>
      <c r="D125" s="10">
        <v>20341333</v>
      </c>
      <c r="E125" s="10">
        <v>10</v>
      </c>
      <c r="F125" s="11" t="s">
        <v>199</v>
      </c>
      <c r="G125" s="11" t="s">
        <v>19</v>
      </c>
      <c r="H125" s="11" t="s">
        <v>200</v>
      </c>
      <c r="I125" s="11" t="s">
        <v>201</v>
      </c>
      <c r="J125" s="11" t="s">
        <v>202</v>
      </c>
      <c r="K125" s="6" t="s">
        <v>528</v>
      </c>
      <c r="L125" s="4">
        <f t="shared" si="1"/>
        <v>1.2</v>
      </c>
    </row>
    <row r="126" spans="1:12" ht="15" customHeight="1">
      <c r="A126" s="10">
        <v>5513</v>
      </c>
      <c r="B126" s="10">
        <v>1</v>
      </c>
      <c r="C126" s="10">
        <v>20341334</v>
      </c>
      <c r="D126" s="10">
        <v>20341334</v>
      </c>
      <c r="E126" s="10">
        <v>14</v>
      </c>
      <c r="F126" s="11" t="s">
        <v>72</v>
      </c>
      <c r="G126" s="11" t="s">
        <v>19</v>
      </c>
      <c r="H126" s="11" t="s">
        <v>73</v>
      </c>
      <c r="I126" s="11" t="s">
        <v>55</v>
      </c>
      <c r="J126" s="11" t="s">
        <v>68</v>
      </c>
      <c r="K126" s="6" t="s">
        <v>529</v>
      </c>
      <c r="L126" s="4">
        <f t="shared" si="1"/>
        <v>1.68</v>
      </c>
    </row>
    <row r="127" spans="1:12" ht="15" customHeight="1">
      <c r="A127" s="10">
        <v>5514</v>
      </c>
      <c r="B127" s="10">
        <v>1</v>
      </c>
      <c r="C127" s="10">
        <v>20341335</v>
      </c>
      <c r="D127" s="10">
        <v>20341335</v>
      </c>
      <c r="E127" s="10">
        <v>18</v>
      </c>
      <c r="F127" s="11" t="s">
        <v>74</v>
      </c>
      <c r="G127" s="11" t="s">
        <v>19</v>
      </c>
      <c r="H127" s="11" t="s">
        <v>75</v>
      </c>
      <c r="I127" s="11" t="s">
        <v>22</v>
      </c>
      <c r="J127" s="11" t="s">
        <v>76</v>
      </c>
      <c r="K127" s="6" t="s">
        <v>530</v>
      </c>
      <c r="L127" s="4">
        <f t="shared" si="1"/>
        <v>2.16</v>
      </c>
    </row>
    <row r="128" spans="1:12" ht="15" customHeight="1">
      <c r="A128" s="10">
        <v>5515</v>
      </c>
      <c r="B128" s="10">
        <v>1</v>
      </c>
      <c r="C128" s="10">
        <v>20341336</v>
      </c>
      <c r="D128" s="10">
        <v>20341336</v>
      </c>
      <c r="E128" s="10">
        <v>10</v>
      </c>
      <c r="F128" s="11" t="s">
        <v>203</v>
      </c>
      <c r="G128" s="11" t="s">
        <v>19</v>
      </c>
      <c r="H128" s="11" t="s">
        <v>204</v>
      </c>
      <c r="I128" s="11" t="s">
        <v>22</v>
      </c>
      <c r="J128" s="11" t="s">
        <v>77</v>
      </c>
      <c r="K128" s="6" t="s">
        <v>531</v>
      </c>
      <c r="L128" s="4">
        <f t="shared" si="1"/>
        <v>1.2</v>
      </c>
    </row>
    <row r="129" spans="1:12" ht="15" customHeight="1">
      <c r="A129" s="10">
        <v>5516</v>
      </c>
      <c r="B129" s="10">
        <v>1</v>
      </c>
      <c r="C129" s="10">
        <v>20341337</v>
      </c>
      <c r="D129" s="10">
        <v>20341337</v>
      </c>
      <c r="E129" s="10">
        <v>10</v>
      </c>
      <c r="F129" s="11" t="s">
        <v>205</v>
      </c>
      <c r="G129" s="11" t="s">
        <v>19</v>
      </c>
      <c r="H129" s="11" t="s">
        <v>206</v>
      </c>
      <c r="I129" s="11" t="s">
        <v>207</v>
      </c>
      <c r="J129" s="11" t="s">
        <v>47</v>
      </c>
      <c r="K129" s="6" t="s">
        <v>532</v>
      </c>
      <c r="L129" s="4">
        <f t="shared" si="1"/>
        <v>1.2</v>
      </c>
    </row>
    <row r="130" spans="1:12" ht="15" customHeight="1">
      <c r="A130" s="10">
        <v>5517</v>
      </c>
      <c r="B130" s="10">
        <v>1</v>
      </c>
      <c r="C130" s="10">
        <v>20341338</v>
      </c>
      <c r="D130" s="10">
        <v>20341338</v>
      </c>
      <c r="E130" s="10">
        <v>10</v>
      </c>
      <c r="F130" s="11" t="s">
        <v>208</v>
      </c>
      <c r="G130" s="11" t="s">
        <v>19</v>
      </c>
      <c r="H130" s="11" t="s">
        <v>209</v>
      </c>
      <c r="I130" s="11" t="s">
        <v>210</v>
      </c>
      <c r="J130" s="11" t="s">
        <v>211</v>
      </c>
      <c r="K130" s="6" t="s">
        <v>533</v>
      </c>
      <c r="L130" s="4">
        <f t="shared" si="1"/>
        <v>1.2</v>
      </c>
    </row>
    <row r="131" spans="1:12" ht="15" customHeight="1">
      <c r="A131" s="10">
        <v>5518</v>
      </c>
      <c r="B131" s="10">
        <v>1</v>
      </c>
      <c r="C131" s="10">
        <v>20341339</v>
      </c>
      <c r="D131" s="10">
        <v>20341339</v>
      </c>
      <c r="E131" s="10">
        <v>10</v>
      </c>
      <c r="F131" s="11" t="s">
        <v>212</v>
      </c>
      <c r="G131" s="11" t="s">
        <v>19</v>
      </c>
      <c r="H131" s="11" t="s">
        <v>213</v>
      </c>
      <c r="I131" s="11" t="s">
        <v>122</v>
      </c>
      <c r="J131" s="11" t="s">
        <v>214</v>
      </c>
      <c r="K131" s="6" t="s">
        <v>534</v>
      </c>
      <c r="L131" s="4">
        <f aca="true" t="shared" si="2" ref="L131:L144">(E131*120)/1000</f>
        <v>1.2</v>
      </c>
    </row>
    <row r="132" spans="1:12" ht="15" customHeight="1">
      <c r="A132" s="10">
        <v>5519</v>
      </c>
      <c r="B132" s="10">
        <v>1</v>
      </c>
      <c r="C132" s="10">
        <v>20341340</v>
      </c>
      <c r="D132" s="10">
        <v>20341340</v>
      </c>
      <c r="E132" s="10">
        <v>10</v>
      </c>
      <c r="F132" s="11" t="s">
        <v>215</v>
      </c>
      <c r="G132" s="11" t="s">
        <v>19</v>
      </c>
      <c r="H132" s="11" t="s">
        <v>96</v>
      </c>
      <c r="I132" s="11" t="s">
        <v>22</v>
      </c>
      <c r="J132" s="11" t="s">
        <v>97</v>
      </c>
      <c r="K132" s="6" t="s">
        <v>535</v>
      </c>
      <c r="L132" s="4">
        <f t="shared" si="2"/>
        <v>1.2</v>
      </c>
    </row>
    <row r="133" spans="1:12" ht="15" customHeight="1">
      <c r="A133" s="10">
        <v>5520</v>
      </c>
      <c r="B133" s="10">
        <v>1</v>
      </c>
      <c r="C133" s="10">
        <v>20341341</v>
      </c>
      <c r="D133" s="10">
        <v>20341341</v>
      </c>
      <c r="E133" s="10">
        <v>10</v>
      </c>
      <c r="F133" s="11" t="s">
        <v>216</v>
      </c>
      <c r="G133" s="11" t="s">
        <v>19</v>
      </c>
      <c r="H133" s="11" t="s">
        <v>217</v>
      </c>
      <c r="I133" s="11" t="s">
        <v>42</v>
      </c>
      <c r="J133" s="11" t="s">
        <v>61</v>
      </c>
      <c r="K133" s="6" t="s">
        <v>536</v>
      </c>
      <c r="L133" s="4">
        <f t="shared" si="2"/>
        <v>1.2</v>
      </c>
    </row>
    <row r="134" spans="1:12" ht="15" customHeight="1">
      <c r="A134" s="10">
        <v>5521</v>
      </c>
      <c r="B134" s="10">
        <v>1</v>
      </c>
      <c r="C134" s="10">
        <v>20341342</v>
      </c>
      <c r="D134" s="10">
        <v>20341342</v>
      </c>
      <c r="E134" s="10">
        <v>10</v>
      </c>
      <c r="F134" s="11" t="s">
        <v>218</v>
      </c>
      <c r="G134" s="11" t="s">
        <v>19</v>
      </c>
      <c r="H134" s="11" t="s">
        <v>219</v>
      </c>
      <c r="I134" s="11" t="s">
        <v>220</v>
      </c>
      <c r="J134" s="11" t="s">
        <v>52</v>
      </c>
      <c r="K134" s="6" t="s">
        <v>537</v>
      </c>
      <c r="L134" s="4">
        <f t="shared" si="2"/>
        <v>1.2</v>
      </c>
    </row>
    <row r="135" spans="1:12" ht="15" customHeight="1">
      <c r="A135" s="10">
        <v>5522</v>
      </c>
      <c r="B135" s="10">
        <v>1</v>
      </c>
      <c r="C135" s="10">
        <v>20341343</v>
      </c>
      <c r="D135" s="10">
        <v>20341343</v>
      </c>
      <c r="E135" s="10">
        <v>10</v>
      </c>
      <c r="F135" s="11" t="s">
        <v>221</v>
      </c>
      <c r="G135" s="11" t="s">
        <v>19</v>
      </c>
      <c r="H135" s="11" t="s">
        <v>222</v>
      </c>
      <c r="I135" s="11" t="s">
        <v>223</v>
      </c>
      <c r="J135" s="11" t="s">
        <v>224</v>
      </c>
      <c r="K135" s="6" t="s">
        <v>538</v>
      </c>
      <c r="L135" s="4">
        <f t="shared" si="2"/>
        <v>1.2</v>
      </c>
    </row>
    <row r="136" spans="1:12" ht="15" customHeight="1">
      <c r="A136" s="10">
        <v>5523</v>
      </c>
      <c r="B136" s="10">
        <v>1</v>
      </c>
      <c r="C136" s="10">
        <v>20341344</v>
      </c>
      <c r="D136" s="10">
        <v>20341344</v>
      </c>
      <c r="E136" s="10">
        <v>10</v>
      </c>
      <c r="F136" s="11" t="s">
        <v>225</v>
      </c>
      <c r="G136" s="11" t="s">
        <v>19</v>
      </c>
      <c r="H136" s="11" t="s">
        <v>226</v>
      </c>
      <c r="I136" s="11" t="s">
        <v>58</v>
      </c>
      <c r="J136" s="11" t="s">
        <v>78</v>
      </c>
      <c r="K136" s="6" t="s">
        <v>539</v>
      </c>
      <c r="L136" s="4">
        <f t="shared" si="2"/>
        <v>1.2</v>
      </c>
    </row>
    <row r="137" spans="1:12" ht="15" customHeight="1">
      <c r="A137" s="10">
        <v>5524</v>
      </c>
      <c r="B137" s="10">
        <v>1</v>
      </c>
      <c r="C137" s="10">
        <v>20341345</v>
      </c>
      <c r="D137" s="10">
        <v>20341345</v>
      </c>
      <c r="E137" s="10">
        <v>10</v>
      </c>
      <c r="F137" s="11" t="s">
        <v>227</v>
      </c>
      <c r="G137" s="11" t="s">
        <v>19</v>
      </c>
      <c r="H137" s="11" t="s">
        <v>228</v>
      </c>
      <c r="I137" s="11" t="s">
        <v>229</v>
      </c>
      <c r="J137" s="11" t="s">
        <v>230</v>
      </c>
      <c r="K137" s="6" t="s">
        <v>540</v>
      </c>
      <c r="L137" s="4">
        <f t="shared" si="2"/>
        <v>1.2</v>
      </c>
    </row>
    <row r="138" spans="1:12" ht="15" customHeight="1">
      <c r="A138" s="10">
        <v>5525</v>
      </c>
      <c r="B138" s="10">
        <v>1</v>
      </c>
      <c r="C138" s="10">
        <v>20341346</v>
      </c>
      <c r="D138" s="10">
        <v>20341346</v>
      </c>
      <c r="E138" s="10">
        <v>25</v>
      </c>
      <c r="F138" s="11" t="s">
        <v>231</v>
      </c>
      <c r="G138" s="11" t="s">
        <v>54</v>
      </c>
      <c r="H138" s="11" t="s">
        <v>232</v>
      </c>
      <c r="I138" s="11" t="s">
        <v>42</v>
      </c>
      <c r="J138" s="11" t="s">
        <v>233</v>
      </c>
      <c r="K138" s="6" t="s">
        <v>541</v>
      </c>
      <c r="L138" s="4">
        <f t="shared" si="2"/>
        <v>3</v>
      </c>
    </row>
    <row r="139" spans="1:12" ht="15" customHeight="1">
      <c r="A139" s="10">
        <v>5526</v>
      </c>
      <c r="B139" s="10">
        <v>1</v>
      </c>
      <c r="C139" s="10">
        <v>20341347</v>
      </c>
      <c r="D139" s="10">
        <v>20341347</v>
      </c>
      <c r="E139" s="10">
        <v>10</v>
      </c>
      <c r="F139" s="11" t="s">
        <v>234</v>
      </c>
      <c r="G139" s="11" t="s">
        <v>19</v>
      </c>
      <c r="H139" s="11" t="s">
        <v>235</v>
      </c>
      <c r="I139" s="11" t="s">
        <v>236</v>
      </c>
      <c r="J139" s="11" t="s">
        <v>237</v>
      </c>
      <c r="K139" s="6" t="s">
        <v>542</v>
      </c>
      <c r="L139" s="4">
        <f t="shared" si="2"/>
        <v>1.2</v>
      </c>
    </row>
    <row r="140" spans="1:12" ht="15" customHeight="1">
      <c r="A140" s="10">
        <v>5527</v>
      </c>
      <c r="B140" s="10">
        <v>1</v>
      </c>
      <c r="C140" s="10">
        <v>20341348</v>
      </c>
      <c r="D140" s="10">
        <v>20341348</v>
      </c>
      <c r="E140" s="10">
        <v>10</v>
      </c>
      <c r="F140" s="11" t="s">
        <v>238</v>
      </c>
      <c r="G140" s="11" t="s">
        <v>19</v>
      </c>
      <c r="H140" s="11" t="s">
        <v>239</v>
      </c>
      <c r="I140" s="11" t="s">
        <v>34</v>
      </c>
      <c r="J140" s="11" t="s">
        <v>240</v>
      </c>
      <c r="K140" s="6" t="s">
        <v>543</v>
      </c>
      <c r="L140" s="4">
        <f t="shared" si="2"/>
        <v>1.2</v>
      </c>
    </row>
    <row r="141" spans="1:12" ht="15" customHeight="1">
      <c r="A141" s="10">
        <v>5528</v>
      </c>
      <c r="B141" s="10">
        <v>1</v>
      </c>
      <c r="C141" s="10">
        <v>20341349</v>
      </c>
      <c r="D141" s="10">
        <v>20341349</v>
      </c>
      <c r="E141" s="10">
        <v>14</v>
      </c>
      <c r="F141" s="11" t="s">
        <v>241</v>
      </c>
      <c r="G141" s="11" t="s">
        <v>19</v>
      </c>
      <c r="H141" s="11" t="s">
        <v>242</v>
      </c>
      <c r="I141" s="11" t="s">
        <v>243</v>
      </c>
      <c r="J141" s="11" t="s">
        <v>43</v>
      </c>
      <c r="K141" s="6" t="s">
        <v>544</v>
      </c>
      <c r="L141" s="4">
        <f t="shared" si="2"/>
        <v>1.68</v>
      </c>
    </row>
    <row r="142" spans="1:12" ht="15" customHeight="1">
      <c r="A142" s="10">
        <v>5529</v>
      </c>
      <c r="B142" s="10">
        <v>1</v>
      </c>
      <c r="C142" s="10">
        <v>20341350</v>
      </c>
      <c r="D142" s="10">
        <v>20341350</v>
      </c>
      <c r="E142" s="10">
        <v>10</v>
      </c>
      <c r="F142" s="11" t="s">
        <v>244</v>
      </c>
      <c r="G142" s="11" t="s">
        <v>19</v>
      </c>
      <c r="H142" s="11" t="s">
        <v>245</v>
      </c>
      <c r="I142" s="11" t="s">
        <v>137</v>
      </c>
      <c r="J142" s="11" t="s">
        <v>98</v>
      </c>
      <c r="K142" s="6" t="s">
        <v>545</v>
      </c>
      <c r="L142" s="4">
        <f t="shared" si="2"/>
        <v>1.2</v>
      </c>
    </row>
    <row r="143" spans="1:12" ht="15" customHeight="1">
      <c r="A143" s="10">
        <v>5530</v>
      </c>
      <c r="B143" s="10">
        <v>1</v>
      </c>
      <c r="C143" s="10">
        <v>20341351</v>
      </c>
      <c r="D143" s="10">
        <v>20341351</v>
      </c>
      <c r="E143" s="10">
        <v>10</v>
      </c>
      <c r="F143" s="11" t="s">
        <v>99</v>
      </c>
      <c r="G143" s="11" t="s">
        <v>19</v>
      </c>
      <c r="H143" s="11" t="s">
        <v>100</v>
      </c>
      <c r="I143" s="11" t="s">
        <v>101</v>
      </c>
      <c r="J143" s="11" t="s">
        <v>102</v>
      </c>
      <c r="K143" s="6" t="s">
        <v>546</v>
      </c>
      <c r="L143" s="4">
        <f t="shared" si="2"/>
        <v>1.2</v>
      </c>
    </row>
    <row r="144" spans="1:12" ht="15" customHeight="1">
      <c r="A144" s="10">
        <v>5531</v>
      </c>
      <c r="B144" s="10">
        <v>1</v>
      </c>
      <c r="C144" s="10">
        <v>20341352</v>
      </c>
      <c r="D144" s="10">
        <v>20341352</v>
      </c>
      <c r="E144" s="10">
        <v>10</v>
      </c>
      <c r="F144" s="11" t="s">
        <v>246</v>
      </c>
      <c r="G144" s="11" t="s">
        <v>19</v>
      </c>
      <c r="H144" s="11" t="s">
        <v>247</v>
      </c>
      <c r="I144" s="11" t="s">
        <v>103</v>
      </c>
      <c r="J144" s="11" t="s">
        <v>104</v>
      </c>
      <c r="K144" s="6" t="s">
        <v>547</v>
      </c>
      <c r="L144" s="4">
        <f t="shared" si="2"/>
        <v>1.2</v>
      </c>
    </row>
    <row r="145" spans="1:12" ht="15" customHeight="1">
      <c r="A145" s="12">
        <v>5532</v>
      </c>
      <c r="B145" s="10">
        <v>1</v>
      </c>
      <c r="C145" s="10">
        <v>2064277</v>
      </c>
      <c r="D145" s="10">
        <v>2064277</v>
      </c>
      <c r="E145" s="10">
        <v>100</v>
      </c>
      <c r="F145" s="11" t="s">
        <v>110</v>
      </c>
      <c r="G145" s="11" t="s">
        <v>19</v>
      </c>
      <c r="H145" s="11" t="s">
        <v>111</v>
      </c>
      <c r="I145" s="11" t="s">
        <v>58</v>
      </c>
      <c r="J145" s="11" t="s">
        <v>112</v>
      </c>
      <c r="K145" s="6" t="s">
        <v>548</v>
      </c>
      <c r="L145" s="4">
        <f>(E145*78)/1000</f>
        <v>7.8</v>
      </c>
    </row>
    <row r="146" spans="1:12" ht="15" customHeight="1">
      <c r="A146" s="12">
        <v>5533</v>
      </c>
      <c r="B146" s="10">
        <v>1</v>
      </c>
      <c r="C146" s="10">
        <v>2064286</v>
      </c>
      <c r="D146" s="10">
        <v>2064286</v>
      </c>
      <c r="E146" s="10">
        <v>6</v>
      </c>
      <c r="F146" s="11" t="s">
        <v>113</v>
      </c>
      <c r="G146" s="11" t="s">
        <v>19</v>
      </c>
      <c r="H146" s="11" t="s">
        <v>114</v>
      </c>
      <c r="I146" s="11" t="s">
        <v>31</v>
      </c>
      <c r="J146" s="11" t="s">
        <v>32</v>
      </c>
      <c r="K146" s="6" t="s">
        <v>549</v>
      </c>
      <c r="L146" s="4">
        <f aca="true" t="shared" si="3" ref="L146:L197">(E146*78)/1000</f>
        <v>0.468</v>
      </c>
    </row>
    <row r="147" spans="1:12" ht="15" customHeight="1">
      <c r="A147" s="12">
        <v>5534</v>
      </c>
      <c r="B147" s="10">
        <v>1</v>
      </c>
      <c r="C147" s="10">
        <v>2064295</v>
      </c>
      <c r="D147" s="10">
        <v>2064295</v>
      </c>
      <c r="E147" s="10">
        <v>14</v>
      </c>
      <c r="F147" s="11" t="s">
        <v>115</v>
      </c>
      <c r="G147" s="11" t="s">
        <v>19</v>
      </c>
      <c r="H147" s="11" t="s">
        <v>116</v>
      </c>
      <c r="I147" s="11" t="s">
        <v>117</v>
      </c>
      <c r="J147" s="11" t="s">
        <v>47</v>
      </c>
      <c r="K147" s="6" t="s">
        <v>550</v>
      </c>
      <c r="L147" s="4">
        <f t="shared" si="3"/>
        <v>1.092</v>
      </c>
    </row>
    <row r="148" spans="1:12" ht="15" customHeight="1">
      <c r="A148" s="12">
        <v>5535</v>
      </c>
      <c r="B148" s="10">
        <v>1</v>
      </c>
      <c r="C148" s="10">
        <v>2064304</v>
      </c>
      <c r="D148" s="10">
        <v>2064304</v>
      </c>
      <c r="E148" s="10">
        <v>30</v>
      </c>
      <c r="F148" s="11" t="s">
        <v>118</v>
      </c>
      <c r="G148" s="11" t="s">
        <v>19</v>
      </c>
      <c r="H148" s="11" t="s">
        <v>119</v>
      </c>
      <c r="I148" s="11" t="s">
        <v>22</v>
      </c>
      <c r="J148" s="11" t="s">
        <v>59</v>
      </c>
      <c r="K148" s="6" t="s">
        <v>551</v>
      </c>
      <c r="L148" s="4">
        <f t="shared" si="3"/>
        <v>2.34</v>
      </c>
    </row>
    <row r="149" spans="1:12" ht="15" customHeight="1">
      <c r="A149" s="12">
        <v>5536</v>
      </c>
      <c r="B149" s="10">
        <v>1</v>
      </c>
      <c r="C149" s="10">
        <v>2064313</v>
      </c>
      <c r="D149" s="10">
        <v>2064313</v>
      </c>
      <c r="E149" s="10">
        <v>14</v>
      </c>
      <c r="F149" s="11" t="s">
        <v>120</v>
      </c>
      <c r="G149" s="11" t="s">
        <v>19</v>
      </c>
      <c r="H149" s="11" t="s">
        <v>121</v>
      </c>
      <c r="I149" s="11" t="s">
        <v>39</v>
      </c>
      <c r="J149" s="11" t="s">
        <v>33</v>
      </c>
      <c r="K149" s="6" t="s">
        <v>552</v>
      </c>
      <c r="L149" s="4">
        <f t="shared" si="3"/>
        <v>1.092</v>
      </c>
    </row>
    <row r="150" spans="1:12" ht="15" customHeight="1">
      <c r="A150" s="12">
        <v>5537</v>
      </c>
      <c r="B150" s="10">
        <v>1</v>
      </c>
      <c r="C150" s="10">
        <v>2064322</v>
      </c>
      <c r="D150" s="10">
        <v>2064322</v>
      </c>
      <c r="E150" s="10">
        <v>28</v>
      </c>
      <c r="F150" s="11" t="s">
        <v>123</v>
      </c>
      <c r="G150" s="11" t="s">
        <v>19</v>
      </c>
      <c r="H150" s="11" t="s">
        <v>124</v>
      </c>
      <c r="I150" s="11" t="s">
        <v>125</v>
      </c>
      <c r="J150" s="11" t="s">
        <v>27</v>
      </c>
      <c r="K150" s="6" t="s">
        <v>553</v>
      </c>
      <c r="L150" s="4">
        <f t="shared" si="3"/>
        <v>2.184</v>
      </c>
    </row>
    <row r="151" spans="1:12" ht="15" customHeight="1">
      <c r="A151" s="12">
        <v>5538</v>
      </c>
      <c r="B151" s="10">
        <v>1</v>
      </c>
      <c r="C151" s="10">
        <v>2064331</v>
      </c>
      <c r="D151" s="10">
        <v>2064331</v>
      </c>
      <c r="E151" s="10">
        <v>48</v>
      </c>
      <c r="F151" s="11" t="s">
        <v>126</v>
      </c>
      <c r="G151" s="11" t="s">
        <v>19</v>
      </c>
      <c r="H151" s="11" t="s">
        <v>127</v>
      </c>
      <c r="I151" s="11" t="s">
        <v>22</v>
      </c>
      <c r="J151" s="11" t="s">
        <v>128</v>
      </c>
      <c r="K151" s="6" t="s">
        <v>554</v>
      </c>
      <c r="L151" s="4">
        <f t="shared" si="3"/>
        <v>3.744</v>
      </c>
    </row>
    <row r="152" spans="1:12" ht="15" customHeight="1">
      <c r="A152" s="12">
        <v>5539</v>
      </c>
      <c r="B152" s="10">
        <v>1</v>
      </c>
      <c r="C152" s="10">
        <v>2064340</v>
      </c>
      <c r="D152" s="10">
        <v>2064340</v>
      </c>
      <c r="E152" s="10">
        <v>24</v>
      </c>
      <c r="F152" s="11" t="s">
        <v>129</v>
      </c>
      <c r="G152" s="11" t="s">
        <v>19</v>
      </c>
      <c r="H152" s="11" t="s">
        <v>130</v>
      </c>
      <c r="I152" s="11" t="s">
        <v>22</v>
      </c>
      <c r="J152" s="11" t="s">
        <v>95</v>
      </c>
      <c r="K152" s="6" t="s">
        <v>555</v>
      </c>
      <c r="L152" s="4">
        <f t="shared" si="3"/>
        <v>1.872</v>
      </c>
    </row>
    <row r="153" spans="1:12" ht="15" customHeight="1">
      <c r="A153" s="12">
        <v>5540</v>
      </c>
      <c r="B153" s="10">
        <v>1</v>
      </c>
      <c r="C153" s="10">
        <v>2064349</v>
      </c>
      <c r="D153" s="10">
        <v>2064349</v>
      </c>
      <c r="E153" s="10">
        <v>52</v>
      </c>
      <c r="F153" s="11" t="s">
        <v>131</v>
      </c>
      <c r="G153" s="11" t="s">
        <v>19</v>
      </c>
      <c r="H153" s="11" t="s">
        <v>132</v>
      </c>
      <c r="I153" s="11" t="s">
        <v>20</v>
      </c>
      <c r="J153" s="11" t="s">
        <v>60</v>
      </c>
      <c r="K153" s="6" t="s">
        <v>556</v>
      </c>
      <c r="L153" s="4">
        <f t="shared" si="3"/>
        <v>4.056</v>
      </c>
    </row>
    <row r="154" spans="1:12" ht="15" customHeight="1">
      <c r="A154" s="12">
        <v>5541</v>
      </c>
      <c r="B154" s="10">
        <v>1</v>
      </c>
      <c r="C154" s="10">
        <v>2064358</v>
      </c>
      <c r="D154" s="10">
        <v>2064358</v>
      </c>
      <c r="E154" s="10">
        <v>16</v>
      </c>
      <c r="F154" s="11" t="s">
        <v>133</v>
      </c>
      <c r="G154" s="11" t="s">
        <v>19</v>
      </c>
      <c r="H154" s="11" t="s">
        <v>134</v>
      </c>
      <c r="I154" s="11" t="s">
        <v>135</v>
      </c>
      <c r="J154" s="11" t="s">
        <v>136</v>
      </c>
      <c r="K154" s="6" t="s">
        <v>557</v>
      </c>
      <c r="L154" s="4">
        <f t="shared" si="3"/>
        <v>1.248</v>
      </c>
    </row>
    <row r="155" spans="1:12" ht="15" customHeight="1">
      <c r="A155" s="12">
        <v>5542</v>
      </c>
      <c r="B155" s="10">
        <v>1</v>
      </c>
      <c r="C155" s="10">
        <v>2064367</v>
      </c>
      <c r="D155" s="10">
        <v>2064367</v>
      </c>
      <c r="E155" s="10">
        <v>80</v>
      </c>
      <c r="F155" s="11" t="s">
        <v>138</v>
      </c>
      <c r="G155" s="11" t="s">
        <v>19</v>
      </c>
      <c r="H155" s="11" t="s">
        <v>139</v>
      </c>
      <c r="I155" s="11" t="s">
        <v>22</v>
      </c>
      <c r="J155" s="11" t="s">
        <v>48</v>
      </c>
      <c r="K155" s="6" t="s">
        <v>558</v>
      </c>
      <c r="L155" s="4">
        <f t="shared" si="3"/>
        <v>6.24</v>
      </c>
    </row>
    <row r="156" spans="1:12" ht="15" customHeight="1">
      <c r="A156" s="12">
        <v>5543</v>
      </c>
      <c r="B156" s="10">
        <v>1</v>
      </c>
      <c r="C156" s="10">
        <v>2064376</v>
      </c>
      <c r="D156" s="10">
        <v>2064376</v>
      </c>
      <c r="E156" s="10">
        <v>14</v>
      </c>
      <c r="F156" s="11" t="s">
        <v>140</v>
      </c>
      <c r="G156" s="11" t="s">
        <v>19</v>
      </c>
      <c r="H156" s="11" t="s">
        <v>141</v>
      </c>
      <c r="I156" s="11" t="s">
        <v>20</v>
      </c>
      <c r="J156" s="11" t="s">
        <v>142</v>
      </c>
      <c r="K156" s="6" t="s">
        <v>559</v>
      </c>
      <c r="L156" s="4">
        <f t="shared" si="3"/>
        <v>1.092</v>
      </c>
    </row>
    <row r="157" spans="1:12" ht="15" customHeight="1">
      <c r="A157" s="12">
        <v>5544</v>
      </c>
      <c r="B157" s="10">
        <v>1</v>
      </c>
      <c r="C157" s="10">
        <v>2064385</v>
      </c>
      <c r="D157" s="10">
        <v>2064385</v>
      </c>
      <c r="E157" s="10">
        <v>80</v>
      </c>
      <c r="F157" s="11" t="s">
        <v>143</v>
      </c>
      <c r="G157" s="11" t="s">
        <v>19</v>
      </c>
      <c r="H157" s="11" t="s">
        <v>144</v>
      </c>
      <c r="I157" s="11" t="s">
        <v>20</v>
      </c>
      <c r="J157" s="11" t="s">
        <v>145</v>
      </c>
      <c r="K157" s="6" t="s">
        <v>560</v>
      </c>
      <c r="L157" s="4">
        <f t="shared" si="3"/>
        <v>6.24</v>
      </c>
    </row>
    <row r="158" spans="1:12" ht="15" customHeight="1">
      <c r="A158" s="12">
        <v>5545</v>
      </c>
      <c r="B158" s="10">
        <v>1</v>
      </c>
      <c r="C158" s="10">
        <v>2064394</v>
      </c>
      <c r="D158" s="10">
        <v>2064394</v>
      </c>
      <c r="E158" s="10">
        <v>32</v>
      </c>
      <c r="F158" s="11" t="s">
        <v>146</v>
      </c>
      <c r="G158" s="11" t="s">
        <v>19</v>
      </c>
      <c r="H158" s="11" t="s">
        <v>147</v>
      </c>
      <c r="I158" s="11" t="s">
        <v>148</v>
      </c>
      <c r="J158" s="11" t="s">
        <v>49</v>
      </c>
      <c r="K158" s="6" t="s">
        <v>561</v>
      </c>
      <c r="L158" s="4">
        <f t="shared" si="3"/>
        <v>2.496</v>
      </c>
    </row>
    <row r="159" spans="1:12" ht="15" customHeight="1">
      <c r="A159" s="12">
        <v>5546</v>
      </c>
      <c r="B159" s="10">
        <v>1</v>
      </c>
      <c r="C159" s="10">
        <v>2064403</v>
      </c>
      <c r="D159" s="10">
        <v>2064403</v>
      </c>
      <c r="E159" s="10">
        <v>18</v>
      </c>
      <c r="F159" s="11" t="s">
        <v>150</v>
      </c>
      <c r="G159" s="11" t="s">
        <v>19</v>
      </c>
      <c r="H159" s="11" t="s">
        <v>151</v>
      </c>
      <c r="I159" s="11" t="s">
        <v>152</v>
      </c>
      <c r="J159" s="11" t="s">
        <v>149</v>
      </c>
      <c r="K159" s="6" t="s">
        <v>562</v>
      </c>
      <c r="L159" s="4">
        <f t="shared" si="3"/>
        <v>1.404</v>
      </c>
    </row>
    <row r="160" spans="1:12" ht="15" customHeight="1">
      <c r="A160" s="12">
        <v>5547</v>
      </c>
      <c r="B160" s="10">
        <v>1</v>
      </c>
      <c r="C160" s="10">
        <v>2064412</v>
      </c>
      <c r="D160" s="10">
        <v>2064412</v>
      </c>
      <c r="E160" s="10">
        <v>6</v>
      </c>
      <c r="F160" s="11" t="s">
        <v>153</v>
      </c>
      <c r="G160" s="11" t="s">
        <v>19</v>
      </c>
      <c r="H160" s="11" t="s">
        <v>154</v>
      </c>
      <c r="I160" s="11" t="s">
        <v>155</v>
      </c>
      <c r="J160" s="11" t="s">
        <v>156</v>
      </c>
      <c r="K160" s="6" t="s">
        <v>563</v>
      </c>
      <c r="L160" s="4">
        <f t="shared" si="3"/>
        <v>0.468</v>
      </c>
    </row>
    <row r="161" spans="1:12" ht="15" customHeight="1">
      <c r="A161" s="12">
        <v>5548</v>
      </c>
      <c r="B161" s="10">
        <v>1</v>
      </c>
      <c r="C161" s="10">
        <v>2064421</v>
      </c>
      <c r="D161" s="10">
        <v>2064421</v>
      </c>
      <c r="E161" s="10">
        <v>12</v>
      </c>
      <c r="F161" s="11" t="s">
        <v>63</v>
      </c>
      <c r="G161" s="11" t="s">
        <v>19</v>
      </c>
      <c r="H161" s="11" t="s">
        <v>64</v>
      </c>
      <c r="I161" s="11" t="s">
        <v>50</v>
      </c>
      <c r="J161" s="11" t="s">
        <v>65</v>
      </c>
      <c r="K161" s="6" t="s">
        <v>564</v>
      </c>
      <c r="L161" s="4">
        <f t="shared" si="3"/>
        <v>0.936</v>
      </c>
    </row>
    <row r="162" spans="1:12" ht="15" customHeight="1">
      <c r="A162" s="12">
        <v>5549</v>
      </c>
      <c r="B162" s="10">
        <v>1</v>
      </c>
      <c r="C162" s="10">
        <v>2064430</v>
      </c>
      <c r="D162" s="10">
        <v>2064430</v>
      </c>
      <c r="E162" s="10">
        <v>48</v>
      </c>
      <c r="F162" s="11" t="s">
        <v>157</v>
      </c>
      <c r="G162" s="11" t="s">
        <v>19</v>
      </c>
      <c r="H162" s="11" t="s">
        <v>158</v>
      </c>
      <c r="I162" s="11" t="s">
        <v>22</v>
      </c>
      <c r="J162" s="11" t="s">
        <v>57</v>
      </c>
      <c r="K162" s="6" t="s">
        <v>565</v>
      </c>
      <c r="L162" s="4">
        <f t="shared" si="3"/>
        <v>3.744</v>
      </c>
    </row>
    <row r="163" spans="1:12" ht="15" customHeight="1">
      <c r="A163" s="12">
        <v>5550</v>
      </c>
      <c r="B163" s="10">
        <v>1</v>
      </c>
      <c r="C163" s="10">
        <v>2064439</v>
      </c>
      <c r="D163" s="10">
        <v>2064439</v>
      </c>
      <c r="E163" s="10">
        <v>62</v>
      </c>
      <c r="F163" s="11" t="s">
        <v>159</v>
      </c>
      <c r="G163" s="11" t="s">
        <v>19</v>
      </c>
      <c r="H163" s="11" t="s">
        <v>160</v>
      </c>
      <c r="I163" s="11" t="s">
        <v>161</v>
      </c>
      <c r="J163" s="11" t="s">
        <v>162</v>
      </c>
      <c r="K163" s="6" t="s">
        <v>566</v>
      </c>
      <c r="L163" s="4">
        <f t="shared" si="3"/>
        <v>4.836</v>
      </c>
    </row>
    <row r="164" spans="1:12" ht="15" customHeight="1">
      <c r="A164" s="12">
        <v>5551</v>
      </c>
      <c r="B164" s="10">
        <v>1</v>
      </c>
      <c r="C164" s="10">
        <v>2064448</v>
      </c>
      <c r="D164" s="10">
        <v>2064448</v>
      </c>
      <c r="E164" s="10">
        <v>4</v>
      </c>
      <c r="F164" s="11" t="s">
        <v>163</v>
      </c>
      <c r="G164" s="11" t="s">
        <v>19</v>
      </c>
      <c r="H164" s="11" t="s">
        <v>164</v>
      </c>
      <c r="I164" s="11" t="s">
        <v>58</v>
      </c>
      <c r="J164" s="11" t="s">
        <v>165</v>
      </c>
      <c r="K164" s="6" t="s">
        <v>567</v>
      </c>
      <c r="L164" s="4">
        <f t="shared" si="3"/>
        <v>0.312</v>
      </c>
    </row>
    <row r="165" spans="1:12" ht="15" customHeight="1">
      <c r="A165" s="12">
        <v>5552</v>
      </c>
      <c r="B165" s="10">
        <v>1</v>
      </c>
      <c r="C165" s="10">
        <v>2064457</v>
      </c>
      <c r="D165" s="10">
        <v>2064457</v>
      </c>
      <c r="E165" s="10">
        <v>10</v>
      </c>
      <c r="F165" s="11" t="s">
        <v>166</v>
      </c>
      <c r="G165" s="11" t="s">
        <v>19</v>
      </c>
      <c r="H165" s="11" t="s">
        <v>167</v>
      </c>
      <c r="I165" s="11" t="s">
        <v>55</v>
      </c>
      <c r="J165" s="11" t="s">
        <v>66</v>
      </c>
      <c r="K165" s="6" t="s">
        <v>568</v>
      </c>
      <c r="L165" s="4">
        <f t="shared" si="3"/>
        <v>0.78</v>
      </c>
    </row>
    <row r="166" spans="1:12" ht="15" customHeight="1">
      <c r="A166" s="12">
        <v>5553</v>
      </c>
      <c r="B166" s="10">
        <v>1</v>
      </c>
      <c r="C166" s="10">
        <v>2064466</v>
      </c>
      <c r="D166" s="10">
        <v>2064466</v>
      </c>
      <c r="E166" s="10">
        <v>62</v>
      </c>
      <c r="F166" s="11" t="s">
        <v>168</v>
      </c>
      <c r="G166" s="11" t="s">
        <v>19</v>
      </c>
      <c r="H166" s="11" t="s">
        <v>169</v>
      </c>
      <c r="I166" s="11" t="s">
        <v>170</v>
      </c>
      <c r="J166" s="11" t="s">
        <v>47</v>
      </c>
      <c r="K166" s="6" t="s">
        <v>569</v>
      </c>
      <c r="L166" s="4">
        <f t="shared" si="3"/>
        <v>4.836</v>
      </c>
    </row>
    <row r="167" spans="1:12" ht="15" customHeight="1">
      <c r="A167" s="12">
        <v>5554</v>
      </c>
      <c r="B167" s="10">
        <v>1</v>
      </c>
      <c r="C167" s="10">
        <v>2064475</v>
      </c>
      <c r="D167" s="10">
        <v>2064475</v>
      </c>
      <c r="E167" s="10">
        <v>38</v>
      </c>
      <c r="F167" s="11" t="s">
        <v>171</v>
      </c>
      <c r="G167" s="11" t="s">
        <v>19</v>
      </c>
      <c r="H167" s="11" t="s">
        <v>172</v>
      </c>
      <c r="I167" s="11" t="s">
        <v>148</v>
      </c>
      <c r="J167" s="11" t="s">
        <v>173</v>
      </c>
      <c r="K167" s="6" t="s">
        <v>570</v>
      </c>
      <c r="L167" s="4">
        <f t="shared" si="3"/>
        <v>2.964</v>
      </c>
    </row>
    <row r="168" spans="1:12" ht="15" customHeight="1">
      <c r="A168" s="12">
        <v>5555</v>
      </c>
      <c r="B168" s="10">
        <v>1</v>
      </c>
      <c r="C168" s="10">
        <v>2064484</v>
      </c>
      <c r="D168" s="10">
        <v>2064484</v>
      </c>
      <c r="E168" s="10">
        <v>6</v>
      </c>
      <c r="F168" s="11" t="s">
        <v>174</v>
      </c>
      <c r="G168" s="11" t="s">
        <v>19</v>
      </c>
      <c r="H168" s="11" t="s">
        <v>175</v>
      </c>
      <c r="I168" s="11" t="s">
        <v>176</v>
      </c>
      <c r="J168" s="11" t="s">
        <v>51</v>
      </c>
      <c r="K168" s="6" t="s">
        <v>571</v>
      </c>
      <c r="L168" s="4">
        <f t="shared" si="3"/>
        <v>0.468</v>
      </c>
    </row>
    <row r="169" spans="1:12" ht="15" customHeight="1">
      <c r="A169" s="12">
        <v>5556</v>
      </c>
      <c r="B169" s="10">
        <v>1</v>
      </c>
      <c r="C169" s="10">
        <v>2064493</v>
      </c>
      <c r="D169" s="10">
        <v>2064493</v>
      </c>
      <c r="E169" s="10">
        <v>20</v>
      </c>
      <c r="F169" s="11" t="s">
        <v>177</v>
      </c>
      <c r="G169" s="11" t="s">
        <v>19</v>
      </c>
      <c r="H169" s="11" t="s">
        <v>178</v>
      </c>
      <c r="I169" s="11" t="s">
        <v>179</v>
      </c>
      <c r="J169" s="11" t="s">
        <v>60</v>
      </c>
      <c r="K169" s="6" t="s">
        <v>572</v>
      </c>
      <c r="L169" s="4">
        <f t="shared" si="3"/>
        <v>1.56</v>
      </c>
    </row>
    <row r="170" spans="1:12" ht="15" customHeight="1">
      <c r="A170" s="12">
        <v>5557</v>
      </c>
      <c r="B170" s="10">
        <v>1</v>
      </c>
      <c r="C170" s="10">
        <v>2064502</v>
      </c>
      <c r="D170" s="10">
        <v>2064502</v>
      </c>
      <c r="E170" s="10">
        <v>42</v>
      </c>
      <c r="F170" s="11" t="s">
        <v>181</v>
      </c>
      <c r="G170" s="11" t="s">
        <v>19</v>
      </c>
      <c r="H170" s="11" t="s">
        <v>182</v>
      </c>
      <c r="I170" s="11" t="s">
        <v>67</v>
      </c>
      <c r="J170" s="11" t="s">
        <v>183</v>
      </c>
      <c r="K170" s="6" t="s">
        <v>573</v>
      </c>
      <c r="L170" s="4">
        <f t="shared" si="3"/>
        <v>3.276</v>
      </c>
    </row>
    <row r="171" spans="1:12" ht="15" customHeight="1">
      <c r="A171" s="12">
        <v>5558</v>
      </c>
      <c r="B171" s="10">
        <v>1</v>
      </c>
      <c r="C171" s="10">
        <v>2064511</v>
      </c>
      <c r="D171" s="10">
        <v>2064511</v>
      </c>
      <c r="E171" s="10">
        <v>40</v>
      </c>
      <c r="F171" s="11" t="s">
        <v>184</v>
      </c>
      <c r="G171" s="11" t="s">
        <v>19</v>
      </c>
      <c r="H171" s="11" t="s">
        <v>185</v>
      </c>
      <c r="I171" s="11" t="s">
        <v>122</v>
      </c>
      <c r="J171" s="11" t="s">
        <v>36</v>
      </c>
      <c r="K171" s="6" t="s">
        <v>574</v>
      </c>
      <c r="L171" s="4">
        <f t="shared" si="3"/>
        <v>3.12</v>
      </c>
    </row>
    <row r="172" spans="1:12" ht="15" customHeight="1">
      <c r="A172" s="12">
        <v>5559</v>
      </c>
      <c r="B172" s="10">
        <v>1</v>
      </c>
      <c r="C172" s="10">
        <v>2064520</v>
      </c>
      <c r="D172" s="10">
        <v>2064520</v>
      </c>
      <c r="E172" s="10">
        <v>18</v>
      </c>
      <c r="F172" s="11" t="s">
        <v>186</v>
      </c>
      <c r="G172" s="11" t="s">
        <v>19</v>
      </c>
      <c r="H172" s="11" t="s">
        <v>187</v>
      </c>
      <c r="I172" s="11" t="s">
        <v>180</v>
      </c>
      <c r="J172" s="11" t="s">
        <v>108</v>
      </c>
      <c r="K172" s="6" t="s">
        <v>575</v>
      </c>
      <c r="L172" s="4">
        <f t="shared" si="3"/>
        <v>1.404</v>
      </c>
    </row>
    <row r="173" spans="1:12" ht="15" customHeight="1">
      <c r="A173" s="12">
        <v>5560</v>
      </c>
      <c r="B173" s="10">
        <v>1</v>
      </c>
      <c r="C173" s="10">
        <v>2064529</v>
      </c>
      <c r="D173" s="10">
        <v>2064529</v>
      </c>
      <c r="E173" s="10">
        <v>22</v>
      </c>
      <c r="F173" s="11" t="s">
        <v>188</v>
      </c>
      <c r="G173" s="11" t="s">
        <v>19</v>
      </c>
      <c r="H173" s="11" t="s">
        <v>189</v>
      </c>
      <c r="I173" s="11" t="s">
        <v>55</v>
      </c>
      <c r="J173" s="11" t="s">
        <v>56</v>
      </c>
      <c r="K173" s="6" t="s">
        <v>576</v>
      </c>
      <c r="L173" s="4">
        <f t="shared" si="3"/>
        <v>1.716</v>
      </c>
    </row>
    <row r="174" spans="1:12" ht="15" customHeight="1">
      <c r="A174" s="12">
        <v>5561</v>
      </c>
      <c r="B174" s="10">
        <v>1</v>
      </c>
      <c r="C174" s="10">
        <v>2064538</v>
      </c>
      <c r="D174" s="10">
        <v>2064538</v>
      </c>
      <c r="E174" s="10">
        <v>6</v>
      </c>
      <c r="F174" s="11" t="s">
        <v>190</v>
      </c>
      <c r="G174" s="11" t="s">
        <v>19</v>
      </c>
      <c r="H174" s="11" t="s">
        <v>191</v>
      </c>
      <c r="I174" s="11" t="s">
        <v>192</v>
      </c>
      <c r="J174" s="11" t="s">
        <v>62</v>
      </c>
      <c r="K174" s="6" t="s">
        <v>577</v>
      </c>
      <c r="L174" s="4">
        <f t="shared" si="3"/>
        <v>0.468</v>
      </c>
    </row>
    <row r="175" spans="1:12" ht="15" customHeight="1">
      <c r="A175" s="12">
        <v>5562</v>
      </c>
      <c r="B175" s="10">
        <v>1</v>
      </c>
      <c r="C175" s="10">
        <v>2064547</v>
      </c>
      <c r="D175" s="10">
        <v>2064547</v>
      </c>
      <c r="E175" s="10">
        <v>10</v>
      </c>
      <c r="F175" s="11" t="s">
        <v>69</v>
      </c>
      <c r="G175" s="11" t="s">
        <v>19</v>
      </c>
      <c r="H175" s="11" t="s">
        <v>70</v>
      </c>
      <c r="I175" s="11" t="s">
        <v>35</v>
      </c>
      <c r="J175" s="11" t="s">
        <v>71</v>
      </c>
      <c r="K175" s="6" t="s">
        <v>578</v>
      </c>
      <c r="L175" s="4">
        <f t="shared" si="3"/>
        <v>0.78</v>
      </c>
    </row>
    <row r="176" spans="1:12" ht="15" customHeight="1">
      <c r="A176" s="12">
        <v>5563</v>
      </c>
      <c r="B176" s="10">
        <v>1</v>
      </c>
      <c r="C176" s="10">
        <v>2064556</v>
      </c>
      <c r="D176" s="10">
        <v>2064556</v>
      </c>
      <c r="E176" s="10">
        <v>6</v>
      </c>
      <c r="F176" s="11" t="s">
        <v>193</v>
      </c>
      <c r="G176" s="11" t="s">
        <v>19</v>
      </c>
      <c r="H176" s="11" t="s">
        <v>194</v>
      </c>
      <c r="I176" s="11" t="s">
        <v>122</v>
      </c>
      <c r="J176" s="11" t="s">
        <v>36</v>
      </c>
      <c r="K176" s="6" t="s">
        <v>579</v>
      </c>
      <c r="L176" s="4">
        <f t="shared" si="3"/>
        <v>0.468</v>
      </c>
    </row>
    <row r="177" spans="1:12" ht="15" customHeight="1">
      <c r="A177" s="12">
        <v>5564</v>
      </c>
      <c r="B177" s="10">
        <v>1</v>
      </c>
      <c r="C177" s="10">
        <v>2064565</v>
      </c>
      <c r="D177" s="10">
        <v>2064565</v>
      </c>
      <c r="E177" s="10">
        <v>8</v>
      </c>
      <c r="F177" s="11" t="s">
        <v>195</v>
      </c>
      <c r="G177" s="11" t="s">
        <v>19</v>
      </c>
      <c r="H177" s="11" t="s">
        <v>196</v>
      </c>
      <c r="I177" s="11" t="s">
        <v>197</v>
      </c>
      <c r="J177" s="11" t="s">
        <v>198</v>
      </c>
      <c r="K177" s="6" t="s">
        <v>580</v>
      </c>
      <c r="L177" s="4">
        <f t="shared" si="3"/>
        <v>0.624</v>
      </c>
    </row>
    <row r="178" spans="1:12" ht="15" customHeight="1">
      <c r="A178" s="12">
        <v>5565</v>
      </c>
      <c r="B178" s="10">
        <v>1</v>
      </c>
      <c r="C178" s="10">
        <v>2064574</v>
      </c>
      <c r="D178" s="10">
        <v>2064574</v>
      </c>
      <c r="E178" s="10">
        <v>6</v>
      </c>
      <c r="F178" s="11" t="s">
        <v>199</v>
      </c>
      <c r="G178" s="11" t="s">
        <v>19</v>
      </c>
      <c r="H178" s="11" t="s">
        <v>200</v>
      </c>
      <c r="I178" s="11" t="s">
        <v>201</v>
      </c>
      <c r="J178" s="11" t="s">
        <v>202</v>
      </c>
      <c r="K178" s="6" t="s">
        <v>581</v>
      </c>
      <c r="L178" s="4">
        <f t="shared" si="3"/>
        <v>0.468</v>
      </c>
    </row>
    <row r="179" spans="1:12" ht="15" customHeight="1">
      <c r="A179" s="12">
        <v>5566</v>
      </c>
      <c r="B179" s="10">
        <v>1</v>
      </c>
      <c r="C179" s="10">
        <v>2064583</v>
      </c>
      <c r="D179" s="10">
        <v>2064583</v>
      </c>
      <c r="E179" s="10">
        <v>58</v>
      </c>
      <c r="F179" s="11" t="s">
        <v>72</v>
      </c>
      <c r="G179" s="11" t="s">
        <v>19</v>
      </c>
      <c r="H179" s="11" t="s">
        <v>73</v>
      </c>
      <c r="I179" s="11" t="s">
        <v>55</v>
      </c>
      <c r="J179" s="11" t="s">
        <v>68</v>
      </c>
      <c r="K179" s="6" t="s">
        <v>582</v>
      </c>
      <c r="L179" s="4">
        <f t="shared" si="3"/>
        <v>4.524</v>
      </c>
    </row>
    <row r="180" spans="1:12" ht="15" customHeight="1">
      <c r="A180" s="12">
        <v>5567</v>
      </c>
      <c r="B180" s="10">
        <v>1</v>
      </c>
      <c r="C180" s="10">
        <v>2064592</v>
      </c>
      <c r="D180" s="10">
        <v>2064592</v>
      </c>
      <c r="E180" s="10">
        <v>72</v>
      </c>
      <c r="F180" s="11" t="s">
        <v>74</v>
      </c>
      <c r="G180" s="11" t="s">
        <v>19</v>
      </c>
      <c r="H180" s="11" t="s">
        <v>75</v>
      </c>
      <c r="I180" s="11" t="s">
        <v>22</v>
      </c>
      <c r="J180" s="11" t="s">
        <v>76</v>
      </c>
      <c r="K180" s="6" t="s">
        <v>583</v>
      </c>
      <c r="L180" s="4">
        <f t="shared" si="3"/>
        <v>5.616</v>
      </c>
    </row>
    <row r="181" spans="1:12" ht="15" customHeight="1">
      <c r="A181" s="12">
        <v>5568</v>
      </c>
      <c r="B181" s="10">
        <v>1</v>
      </c>
      <c r="C181" s="10">
        <v>2064601</v>
      </c>
      <c r="D181" s="10">
        <v>2064601</v>
      </c>
      <c r="E181" s="10">
        <v>20</v>
      </c>
      <c r="F181" s="11" t="s">
        <v>203</v>
      </c>
      <c r="G181" s="11" t="s">
        <v>19</v>
      </c>
      <c r="H181" s="11" t="s">
        <v>204</v>
      </c>
      <c r="I181" s="11" t="s">
        <v>22</v>
      </c>
      <c r="J181" s="11" t="s">
        <v>77</v>
      </c>
      <c r="K181" s="6" t="s">
        <v>584</v>
      </c>
      <c r="L181" s="4">
        <f t="shared" si="3"/>
        <v>1.56</v>
      </c>
    </row>
    <row r="182" spans="1:12" ht="15" customHeight="1">
      <c r="A182" s="12">
        <v>5569</v>
      </c>
      <c r="B182" s="10">
        <v>1</v>
      </c>
      <c r="C182" s="10">
        <v>2064610</v>
      </c>
      <c r="D182" s="10">
        <v>2064610</v>
      </c>
      <c r="E182" s="10">
        <v>30</v>
      </c>
      <c r="F182" s="11" t="s">
        <v>205</v>
      </c>
      <c r="G182" s="11" t="s">
        <v>19</v>
      </c>
      <c r="H182" s="11" t="s">
        <v>206</v>
      </c>
      <c r="I182" s="11" t="s">
        <v>207</v>
      </c>
      <c r="J182" s="11" t="s">
        <v>47</v>
      </c>
      <c r="K182" s="6" t="s">
        <v>585</v>
      </c>
      <c r="L182" s="4">
        <f t="shared" si="3"/>
        <v>2.34</v>
      </c>
    </row>
    <row r="183" spans="1:12" ht="15" customHeight="1">
      <c r="A183" s="12">
        <v>5570</v>
      </c>
      <c r="B183" s="10">
        <v>1</v>
      </c>
      <c r="C183" s="10">
        <v>2064619</v>
      </c>
      <c r="D183" s="10">
        <v>2064619</v>
      </c>
      <c r="E183" s="10">
        <v>14</v>
      </c>
      <c r="F183" s="11" t="s">
        <v>208</v>
      </c>
      <c r="G183" s="11" t="s">
        <v>19</v>
      </c>
      <c r="H183" s="11" t="s">
        <v>209</v>
      </c>
      <c r="I183" s="11" t="s">
        <v>210</v>
      </c>
      <c r="J183" s="11" t="s">
        <v>211</v>
      </c>
      <c r="K183" s="6" t="s">
        <v>586</v>
      </c>
      <c r="L183" s="4">
        <f t="shared" si="3"/>
        <v>1.092</v>
      </c>
    </row>
    <row r="184" spans="1:12" ht="15" customHeight="1">
      <c r="A184" s="12">
        <v>5571</v>
      </c>
      <c r="B184" s="10">
        <v>1</v>
      </c>
      <c r="C184" s="10">
        <v>2064628</v>
      </c>
      <c r="D184" s="10">
        <v>2064628</v>
      </c>
      <c r="E184" s="10">
        <v>38</v>
      </c>
      <c r="F184" s="11" t="s">
        <v>212</v>
      </c>
      <c r="G184" s="11" t="s">
        <v>19</v>
      </c>
      <c r="H184" s="11" t="s">
        <v>213</v>
      </c>
      <c r="I184" s="11" t="s">
        <v>122</v>
      </c>
      <c r="J184" s="11" t="s">
        <v>214</v>
      </c>
      <c r="K184" s="6" t="s">
        <v>587</v>
      </c>
      <c r="L184" s="4">
        <f t="shared" si="3"/>
        <v>2.964</v>
      </c>
    </row>
    <row r="185" spans="1:12" ht="15" customHeight="1">
      <c r="A185" s="12">
        <v>5572</v>
      </c>
      <c r="B185" s="10">
        <v>1</v>
      </c>
      <c r="C185" s="10">
        <v>2064637</v>
      </c>
      <c r="D185" s="10">
        <v>2064637</v>
      </c>
      <c r="E185" s="10">
        <v>18</v>
      </c>
      <c r="F185" s="11" t="s">
        <v>215</v>
      </c>
      <c r="G185" s="11" t="s">
        <v>19</v>
      </c>
      <c r="H185" s="11" t="s">
        <v>96</v>
      </c>
      <c r="I185" s="11" t="s">
        <v>22</v>
      </c>
      <c r="J185" s="11" t="s">
        <v>97</v>
      </c>
      <c r="K185" s="6" t="s">
        <v>588</v>
      </c>
      <c r="L185" s="4">
        <f t="shared" si="3"/>
        <v>1.404</v>
      </c>
    </row>
    <row r="186" spans="1:12" ht="15" customHeight="1">
      <c r="A186" s="12">
        <v>5573</v>
      </c>
      <c r="B186" s="10">
        <v>1</v>
      </c>
      <c r="C186" s="10">
        <v>2064646</v>
      </c>
      <c r="D186" s="10">
        <v>2064646</v>
      </c>
      <c r="E186" s="10">
        <v>12</v>
      </c>
      <c r="F186" s="11" t="s">
        <v>216</v>
      </c>
      <c r="G186" s="11" t="s">
        <v>19</v>
      </c>
      <c r="H186" s="11" t="s">
        <v>217</v>
      </c>
      <c r="I186" s="11" t="s">
        <v>42</v>
      </c>
      <c r="J186" s="11" t="s">
        <v>61</v>
      </c>
      <c r="K186" s="6" t="s">
        <v>589</v>
      </c>
      <c r="L186" s="4">
        <f t="shared" si="3"/>
        <v>0.936</v>
      </c>
    </row>
    <row r="187" spans="1:12" ht="15" customHeight="1">
      <c r="A187" s="12">
        <v>5574</v>
      </c>
      <c r="B187" s="10">
        <v>1</v>
      </c>
      <c r="C187" s="10">
        <v>2064655</v>
      </c>
      <c r="D187" s="10">
        <v>2064655</v>
      </c>
      <c r="E187" s="10">
        <v>12</v>
      </c>
      <c r="F187" s="11" t="s">
        <v>218</v>
      </c>
      <c r="G187" s="11" t="s">
        <v>19</v>
      </c>
      <c r="H187" s="11" t="s">
        <v>219</v>
      </c>
      <c r="I187" s="11" t="s">
        <v>220</v>
      </c>
      <c r="J187" s="11" t="s">
        <v>52</v>
      </c>
      <c r="K187" s="6" t="s">
        <v>590</v>
      </c>
      <c r="L187" s="4">
        <f t="shared" si="3"/>
        <v>0.936</v>
      </c>
    </row>
    <row r="188" spans="1:12" ht="15" customHeight="1">
      <c r="A188" s="12">
        <v>5575</v>
      </c>
      <c r="B188" s="10">
        <v>1</v>
      </c>
      <c r="C188" s="10">
        <v>2064664</v>
      </c>
      <c r="D188" s="10">
        <v>2064664</v>
      </c>
      <c r="E188" s="10">
        <v>6</v>
      </c>
      <c r="F188" s="11" t="s">
        <v>221</v>
      </c>
      <c r="G188" s="11" t="s">
        <v>19</v>
      </c>
      <c r="H188" s="11" t="s">
        <v>222</v>
      </c>
      <c r="I188" s="11" t="s">
        <v>223</v>
      </c>
      <c r="J188" s="11" t="s">
        <v>224</v>
      </c>
      <c r="K188" s="6" t="s">
        <v>591</v>
      </c>
      <c r="L188" s="4">
        <f t="shared" si="3"/>
        <v>0.468</v>
      </c>
    </row>
    <row r="189" spans="1:12" ht="15" customHeight="1">
      <c r="A189" s="12">
        <v>5576</v>
      </c>
      <c r="B189" s="10">
        <v>1</v>
      </c>
      <c r="C189" s="10">
        <v>2064673</v>
      </c>
      <c r="D189" s="10">
        <v>2064673</v>
      </c>
      <c r="E189" s="10">
        <v>22</v>
      </c>
      <c r="F189" s="11" t="s">
        <v>225</v>
      </c>
      <c r="G189" s="11" t="s">
        <v>19</v>
      </c>
      <c r="H189" s="11" t="s">
        <v>226</v>
      </c>
      <c r="I189" s="11" t="s">
        <v>58</v>
      </c>
      <c r="J189" s="11" t="s">
        <v>78</v>
      </c>
      <c r="K189" s="6" t="s">
        <v>592</v>
      </c>
      <c r="L189" s="4">
        <f t="shared" si="3"/>
        <v>1.716</v>
      </c>
    </row>
    <row r="190" spans="1:12" ht="15" customHeight="1">
      <c r="A190" s="12">
        <v>5577</v>
      </c>
      <c r="B190" s="10">
        <v>1</v>
      </c>
      <c r="C190" s="10">
        <v>2064682</v>
      </c>
      <c r="D190" s="10">
        <v>2064682</v>
      </c>
      <c r="E190" s="10">
        <v>10</v>
      </c>
      <c r="F190" s="11" t="s">
        <v>227</v>
      </c>
      <c r="G190" s="11" t="s">
        <v>19</v>
      </c>
      <c r="H190" s="11" t="s">
        <v>228</v>
      </c>
      <c r="I190" s="11" t="s">
        <v>229</v>
      </c>
      <c r="J190" s="11" t="s">
        <v>230</v>
      </c>
      <c r="K190" s="6" t="s">
        <v>593</v>
      </c>
      <c r="L190" s="4">
        <f t="shared" si="3"/>
        <v>0.78</v>
      </c>
    </row>
    <row r="191" spans="1:12" ht="15" customHeight="1">
      <c r="A191" s="12">
        <v>5578</v>
      </c>
      <c r="B191" s="10">
        <v>1</v>
      </c>
      <c r="C191" s="10">
        <v>2064691</v>
      </c>
      <c r="D191" s="10">
        <v>2064691</v>
      </c>
      <c r="E191" s="10">
        <v>100</v>
      </c>
      <c r="F191" s="11" t="s">
        <v>231</v>
      </c>
      <c r="G191" s="11" t="s">
        <v>54</v>
      </c>
      <c r="H191" s="11" t="s">
        <v>232</v>
      </c>
      <c r="I191" s="11" t="s">
        <v>42</v>
      </c>
      <c r="J191" s="11" t="s">
        <v>233</v>
      </c>
      <c r="K191" s="6" t="s">
        <v>594</v>
      </c>
      <c r="L191" s="4">
        <f t="shared" si="3"/>
        <v>7.8</v>
      </c>
    </row>
    <row r="192" spans="1:12" ht="15" customHeight="1">
      <c r="A192" s="12">
        <v>5579</v>
      </c>
      <c r="B192" s="10">
        <v>1</v>
      </c>
      <c r="C192" s="10">
        <v>2064700</v>
      </c>
      <c r="D192" s="10">
        <v>2064700</v>
      </c>
      <c r="E192" s="10">
        <v>12</v>
      </c>
      <c r="F192" s="11" t="s">
        <v>234</v>
      </c>
      <c r="G192" s="11" t="s">
        <v>19</v>
      </c>
      <c r="H192" s="11" t="s">
        <v>235</v>
      </c>
      <c r="I192" s="11" t="s">
        <v>236</v>
      </c>
      <c r="J192" s="11" t="s">
        <v>237</v>
      </c>
      <c r="K192" s="6" t="s">
        <v>595</v>
      </c>
      <c r="L192" s="4">
        <f t="shared" si="3"/>
        <v>0.936</v>
      </c>
    </row>
    <row r="193" spans="1:12" ht="15" customHeight="1">
      <c r="A193" s="12">
        <v>5580</v>
      </c>
      <c r="B193" s="10">
        <v>1</v>
      </c>
      <c r="C193" s="10">
        <v>2064709</v>
      </c>
      <c r="D193" s="10">
        <v>2064709</v>
      </c>
      <c r="E193" s="10">
        <v>10</v>
      </c>
      <c r="F193" s="11" t="s">
        <v>238</v>
      </c>
      <c r="G193" s="11" t="s">
        <v>19</v>
      </c>
      <c r="H193" s="11" t="s">
        <v>239</v>
      </c>
      <c r="I193" s="11" t="s">
        <v>34</v>
      </c>
      <c r="J193" s="11" t="s">
        <v>240</v>
      </c>
      <c r="K193" s="6" t="s">
        <v>596</v>
      </c>
      <c r="L193" s="4">
        <f t="shared" si="3"/>
        <v>0.78</v>
      </c>
    </row>
    <row r="194" spans="1:12" ht="15" customHeight="1">
      <c r="A194" s="12">
        <v>5581</v>
      </c>
      <c r="B194" s="10">
        <v>1</v>
      </c>
      <c r="C194" s="10">
        <v>2064718</v>
      </c>
      <c r="D194" s="10">
        <v>2064718</v>
      </c>
      <c r="E194" s="10">
        <v>56</v>
      </c>
      <c r="F194" s="11" t="s">
        <v>241</v>
      </c>
      <c r="G194" s="11" t="s">
        <v>19</v>
      </c>
      <c r="H194" s="11" t="s">
        <v>242</v>
      </c>
      <c r="I194" s="11" t="s">
        <v>243</v>
      </c>
      <c r="J194" s="11" t="s">
        <v>43</v>
      </c>
      <c r="K194" s="6" t="s">
        <v>597</v>
      </c>
      <c r="L194" s="4">
        <f t="shared" si="3"/>
        <v>4.368</v>
      </c>
    </row>
    <row r="195" spans="1:12" ht="15" customHeight="1">
      <c r="A195" s="12">
        <v>5582</v>
      </c>
      <c r="B195" s="10">
        <v>1</v>
      </c>
      <c r="C195" s="10">
        <v>2064727</v>
      </c>
      <c r="D195" s="10">
        <v>2064727</v>
      </c>
      <c r="E195" s="10">
        <v>42</v>
      </c>
      <c r="F195" s="11" t="s">
        <v>244</v>
      </c>
      <c r="G195" s="11" t="s">
        <v>19</v>
      </c>
      <c r="H195" s="11" t="s">
        <v>245</v>
      </c>
      <c r="I195" s="11" t="s">
        <v>137</v>
      </c>
      <c r="J195" s="11" t="s">
        <v>98</v>
      </c>
      <c r="K195" s="6" t="s">
        <v>598</v>
      </c>
      <c r="L195" s="4">
        <f t="shared" si="3"/>
        <v>3.276</v>
      </c>
    </row>
    <row r="196" spans="1:12" ht="15" customHeight="1">
      <c r="A196" s="12">
        <v>5583</v>
      </c>
      <c r="B196" s="10">
        <v>1</v>
      </c>
      <c r="C196" s="10">
        <v>2064736</v>
      </c>
      <c r="D196" s="10">
        <v>2064736</v>
      </c>
      <c r="E196" s="10">
        <v>38</v>
      </c>
      <c r="F196" s="11" t="s">
        <v>99</v>
      </c>
      <c r="G196" s="11" t="s">
        <v>19</v>
      </c>
      <c r="H196" s="11" t="s">
        <v>100</v>
      </c>
      <c r="I196" s="11" t="s">
        <v>101</v>
      </c>
      <c r="J196" s="11" t="s">
        <v>102</v>
      </c>
      <c r="K196" s="6" t="s">
        <v>599</v>
      </c>
      <c r="L196" s="4">
        <f t="shared" si="3"/>
        <v>2.964</v>
      </c>
    </row>
    <row r="197" spans="1:12" ht="15" customHeight="1">
      <c r="A197" s="12">
        <v>5584</v>
      </c>
      <c r="B197" s="10">
        <v>1</v>
      </c>
      <c r="C197" s="10">
        <v>2064745</v>
      </c>
      <c r="D197" s="10">
        <v>2064745</v>
      </c>
      <c r="E197" s="10">
        <v>36</v>
      </c>
      <c r="F197" s="11" t="s">
        <v>246</v>
      </c>
      <c r="G197" s="11" t="s">
        <v>19</v>
      </c>
      <c r="H197" s="11" t="s">
        <v>247</v>
      </c>
      <c r="I197" s="11" t="s">
        <v>103</v>
      </c>
      <c r="J197" s="11" t="s">
        <v>104</v>
      </c>
      <c r="K197" s="6" t="s">
        <v>600</v>
      </c>
      <c r="L197" s="4">
        <f t="shared" si="3"/>
        <v>2.808</v>
      </c>
    </row>
  </sheetData>
  <sheetProtection/>
  <autoFilter ref="F1:F1"/>
  <printOptions/>
  <pageMargins left="0.7" right="0.7" top="0.75" bottom="0.75" header="0.3" footer="0.3"/>
  <pageSetup horizontalDpi="1200" verticalDpi="1200" orientation="portrait" paperSize="9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P14" sqref="P14"/>
    </sheetView>
  </sheetViews>
  <sheetFormatPr defaultColWidth="9.140625" defaultRowHeight="15" customHeight="1"/>
  <cols>
    <col min="1" max="1" width="7.57421875" style="3" bestFit="1" customWidth="1"/>
    <col min="2" max="3" width="4.28125" style="3" bestFit="1" customWidth="1"/>
    <col min="4" max="4" width="4.421875" style="3" bestFit="1" customWidth="1"/>
    <col min="5" max="5" width="14.140625" style="3" bestFit="1" customWidth="1"/>
    <col min="6" max="6" width="78.421875" style="3" bestFit="1" customWidth="1"/>
    <col min="7" max="7" width="63.57421875" style="3" bestFit="1" customWidth="1"/>
    <col min="8" max="8" width="41.57421875" style="3" bestFit="1" customWidth="1"/>
    <col min="9" max="9" width="30.57421875" style="3" bestFit="1" customWidth="1"/>
    <col min="10" max="10" width="28.8515625" style="3" bestFit="1" customWidth="1"/>
    <col min="11" max="11" width="7.00390625" style="3" bestFit="1" customWidth="1"/>
    <col min="12" max="12" width="9.7109375" style="3" bestFit="1" customWidth="1"/>
    <col min="13" max="13" width="14.421875" style="3" bestFit="1" customWidth="1"/>
    <col min="14" max="14" width="7.28125" style="3" bestFit="1" customWidth="1"/>
    <col min="15" max="16384" width="9.140625" style="3" customWidth="1"/>
  </cols>
  <sheetData>
    <row r="1" spans="1:14" ht="15" customHeight="1">
      <c r="A1" s="7" t="s">
        <v>0</v>
      </c>
      <c r="B1" s="9" t="s">
        <v>17</v>
      </c>
      <c r="C1" s="9" t="s">
        <v>18</v>
      </c>
      <c r="D1" s="9" t="s">
        <v>11</v>
      </c>
      <c r="E1" s="9" t="s">
        <v>6</v>
      </c>
      <c r="F1" s="9" t="s">
        <v>7</v>
      </c>
      <c r="G1" s="9" t="s">
        <v>12</v>
      </c>
      <c r="H1" s="9" t="s">
        <v>13</v>
      </c>
      <c r="I1" s="9" t="s">
        <v>14</v>
      </c>
      <c r="J1" s="9" t="s">
        <v>8</v>
      </c>
      <c r="K1" s="9" t="s">
        <v>9</v>
      </c>
      <c r="L1" s="9" t="s">
        <v>15</v>
      </c>
      <c r="M1" s="5" t="s">
        <v>10</v>
      </c>
      <c r="N1" s="5" t="s">
        <v>16</v>
      </c>
    </row>
    <row r="2" spans="1:14" ht="15" customHeight="1">
      <c r="A2" s="3" t="s">
        <v>352</v>
      </c>
      <c r="B2" s="13" t="s">
        <v>110</v>
      </c>
      <c r="C2" s="14">
        <v>30</v>
      </c>
      <c r="D2" s="13" t="s">
        <v>110</v>
      </c>
      <c r="E2" s="13" t="s">
        <v>19</v>
      </c>
      <c r="F2" s="13" t="s">
        <v>111</v>
      </c>
      <c r="G2" s="13" t="s">
        <v>248</v>
      </c>
      <c r="H2" s="13" t="s">
        <v>23</v>
      </c>
      <c r="I2" s="13" t="s">
        <v>23</v>
      </c>
      <c r="J2" s="13" t="s">
        <v>58</v>
      </c>
      <c r="K2" s="13" t="s">
        <v>112</v>
      </c>
      <c r="L2" s="13" t="s">
        <v>79</v>
      </c>
      <c r="M2" s="6" t="s">
        <v>601</v>
      </c>
      <c r="N2" s="4">
        <f aca="true" t="shared" si="0" ref="N2:N33">(C2*28)/1000</f>
        <v>0.84</v>
      </c>
    </row>
    <row r="3" spans="1:14" ht="15" customHeight="1">
      <c r="A3" s="3" t="s">
        <v>353</v>
      </c>
      <c r="B3" s="13" t="s">
        <v>113</v>
      </c>
      <c r="C3" s="14">
        <v>10</v>
      </c>
      <c r="D3" s="13" t="s">
        <v>113</v>
      </c>
      <c r="E3" s="13" t="s">
        <v>19</v>
      </c>
      <c r="F3" s="13" t="s">
        <v>114</v>
      </c>
      <c r="G3" s="13" t="s">
        <v>249</v>
      </c>
      <c r="H3" s="13" t="s">
        <v>250</v>
      </c>
      <c r="I3" s="13" t="s">
        <v>251</v>
      </c>
      <c r="J3" s="13" t="s">
        <v>31</v>
      </c>
      <c r="K3" s="13" t="s">
        <v>32</v>
      </c>
      <c r="L3" s="13" t="s">
        <v>38</v>
      </c>
      <c r="M3" s="6" t="s">
        <v>602</v>
      </c>
      <c r="N3" s="4">
        <f t="shared" si="0"/>
        <v>0.28</v>
      </c>
    </row>
    <row r="4" spans="1:14" ht="15" customHeight="1">
      <c r="A4" s="3" t="s">
        <v>354</v>
      </c>
      <c r="B4" s="13" t="s">
        <v>115</v>
      </c>
      <c r="C4" s="14">
        <v>10</v>
      </c>
      <c r="D4" s="13" t="s">
        <v>115</v>
      </c>
      <c r="E4" s="13" t="s">
        <v>19</v>
      </c>
      <c r="F4" s="13" t="s">
        <v>116</v>
      </c>
      <c r="G4" s="13" t="s">
        <v>252</v>
      </c>
      <c r="H4" s="13" t="s">
        <v>253</v>
      </c>
      <c r="I4" s="13" t="s">
        <v>254</v>
      </c>
      <c r="J4" s="13" t="s">
        <v>117</v>
      </c>
      <c r="K4" s="13" t="s">
        <v>47</v>
      </c>
      <c r="L4" s="13" t="s">
        <v>25</v>
      </c>
      <c r="M4" s="6" t="s">
        <v>603</v>
      </c>
      <c r="N4" s="4">
        <f t="shared" si="0"/>
        <v>0.28</v>
      </c>
    </row>
    <row r="5" spans="1:14" ht="15" customHeight="1">
      <c r="A5" s="3" t="s">
        <v>355</v>
      </c>
      <c r="B5" s="13" t="s">
        <v>118</v>
      </c>
      <c r="C5" s="14">
        <v>10</v>
      </c>
      <c r="D5" s="13" t="s">
        <v>118</v>
      </c>
      <c r="E5" s="13" t="s">
        <v>19</v>
      </c>
      <c r="F5" s="13" t="s">
        <v>119</v>
      </c>
      <c r="G5" s="13" t="s">
        <v>255</v>
      </c>
      <c r="H5" s="13" t="s">
        <v>256</v>
      </c>
      <c r="I5" s="13" t="s">
        <v>257</v>
      </c>
      <c r="J5" s="13" t="s">
        <v>22</v>
      </c>
      <c r="K5" s="13" t="s">
        <v>59</v>
      </c>
      <c r="L5" s="13" t="s">
        <v>24</v>
      </c>
      <c r="M5" s="6" t="s">
        <v>604</v>
      </c>
      <c r="N5" s="4">
        <f t="shared" si="0"/>
        <v>0.28</v>
      </c>
    </row>
    <row r="6" spans="1:14" ht="15" customHeight="1">
      <c r="A6" s="3" t="s">
        <v>356</v>
      </c>
      <c r="B6" s="13" t="s">
        <v>120</v>
      </c>
      <c r="C6" s="14">
        <v>10</v>
      </c>
      <c r="D6" s="13" t="s">
        <v>120</v>
      </c>
      <c r="E6" s="13" t="s">
        <v>19</v>
      </c>
      <c r="F6" s="13" t="s">
        <v>121</v>
      </c>
      <c r="G6" s="13" t="s">
        <v>23</v>
      </c>
      <c r="H6" s="13" t="s">
        <v>23</v>
      </c>
      <c r="I6" s="13" t="s">
        <v>23</v>
      </c>
      <c r="J6" s="13" t="s">
        <v>39</v>
      </c>
      <c r="K6" s="13" t="s">
        <v>33</v>
      </c>
      <c r="L6" s="13" t="s">
        <v>40</v>
      </c>
      <c r="M6" s="6" t="s">
        <v>605</v>
      </c>
      <c r="N6" s="4">
        <f t="shared" si="0"/>
        <v>0.28</v>
      </c>
    </row>
    <row r="7" spans="1:14" ht="15" customHeight="1">
      <c r="A7" s="3" t="s">
        <v>357</v>
      </c>
      <c r="B7" s="13" t="s">
        <v>123</v>
      </c>
      <c r="C7" s="14">
        <v>10</v>
      </c>
      <c r="D7" s="13" t="s">
        <v>123</v>
      </c>
      <c r="E7" s="13" t="s">
        <v>19</v>
      </c>
      <c r="F7" s="13" t="s">
        <v>124</v>
      </c>
      <c r="G7" s="13" t="s">
        <v>258</v>
      </c>
      <c r="H7" s="13" t="s">
        <v>125</v>
      </c>
      <c r="I7" s="13" t="s">
        <v>259</v>
      </c>
      <c r="J7" s="13" t="s">
        <v>125</v>
      </c>
      <c r="K7" s="13" t="s">
        <v>27</v>
      </c>
      <c r="L7" s="13" t="s">
        <v>26</v>
      </c>
      <c r="M7" s="6" t="s">
        <v>606</v>
      </c>
      <c r="N7" s="4">
        <f t="shared" si="0"/>
        <v>0.28</v>
      </c>
    </row>
    <row r="8" spans="1:14" ht="15" customHeight="1">
      <c r="A8" s="3" t="s">
        <v>358</v>
      </c>
      <c r="B8" s="13" t="s">
        <v>126</v>
      </c>
      <c r="C8" s="14">
        <v>20</v>
      </c>
      <c r="D8" s="13" t="s">
        <v>126</v>
      </c>
      <c r="E8" s="13" t="s">
        <v>19</v>
      </c>
      <c r="F8" s="13" t="s">
        <v>127</v>
      </c>
      <c r="G8" s="13" t="s">
        <v>260</v>
      </c>
      <c r="H8" s="13" t="s">
        <v>261</v>
      </c>
      <c r="I8" s="13" t="s">
        <v>262</v>
      </c>
      <c r="J8" s="13" t="s">
        <v>22</v>
      </c>
      <c r="K8" s="13" t="s">
        <v>128</v>
      </c>
      <c r="L8" s="13" t="s">
        <v>24</v>
      </c>
      <c r="M8" s="6" t="s">
        <v>607</v>
      </c>
      <c r="N8" s="4">
        <f t="shared" si="0"/>
        <v>0.56</v>
      </c>
    </row>
    <row r="9" spans="1:14" ht="15" customHeight="1">
      <c r="A9" s="3" t="s">
        <v>359</v>
      </c>
      <c r="B9" s="13" t="s">
        <v>129</v>
      </c>
      <c r="C9" s="14">
        <v>10</v>
      </c>
      <c r="D9" s="13" t="s">
        <v>129</v>
      </c>
      <c r="E9" s="13" t="s">
        <v>19</v>
      </c>
      <c r="F9" s="13" t="s">
        <v>130</v>
      </c>
      <c r="G9" s="13" t="s">
        <v>105</v>
      </c>
      <c r="H9" s="13" t="s">
        <v>23</v>
      </c>
      <c r="I9" s="13" t="s">
        <v>23</v>
      </c>
      <c r="J9" s="13" t="s">
        <v>22</v>
      </c>
      <c r="K9" s="13" t="s">
        <v>95</v>
      </c>
      <c r="L9" s="13" t="s">
        <v>24</v>
      </c>
      <c r="M9" s="6" t="s">
        <v>608</v>
      </c>
      <c r="N9" s="4">
        <f t="shared" si="0"/>
        <v>0.28</v>
      </c>
    </row>
    <row r="10" spans="1:14" ht="15" customHeight="1">
      <c r="A10" s="3" t="s">
        <v>360</v>
      </c>
      <c r="B10" s="13" t="s">
        <v>131</v>
      </c>
      <c r="C10" s="14">
        <v>20</v>
      </c>
      <c r="D10" s="13" t="s">
        <v>131</v>
      </c>
      <c r="E10" s="13" t="s">
        <v>19</v>
      </c>
      <c r="F10" s="13" t="s">
        <v>132</v>
      </c>
      <c r="G10" s="13" t="s">
        <v>263</v>
      </c>
      <c r="H10" s="13" t="s">
        <v>264</v>
      </c>
      <c r="I10" s="13" t="s">
        <v>23</v>
      </c>
      <c r="J10" s="13" t="s">
        <v>20</v>
      </c>
      <c r="K10" s="13" t="s">
        <v>60</v>
      </c>
      <c r="L10" s="13" t="s">
        <v>21</v>
      </c>
      <c r="M10" s="6" t="s">
        <v>609</v>
      </c>
      <c r="N10" s="4">
        <f t="shared" si="0"/>
        <v>0.56</v>
      </c>
    </row>
    <row r="11" spans="1:14" ht="15" customHeight="1">
      <c r="A11" s="3" t="s">
        <v>361</v>
      </c>
      <c r="B11" s="13" t="s">
        <v>133</v>
      </c>
      <c r="C11" s="14">
        <v>10</v>
      </c>
      <c r="D11" s="13" t="s">
        <v>133</v>
      </c>
      <c r="E11" s="13" t="s">
        <v>19</v>
      </c>
      <c r="F11" s="13" t="s">
        <v>134</v>
      </c>
      <c r="G11" s="13" t="s">
        <v>265</v>
      </c>
      <c r="H11" s="13" t="s">
        <v>266</v>
      </c>
      <c r="I11" s="13" t="s">
        <v>267</v>
      </c>
      <c r="J11" s="13" t="s">
        <v>135</v>
      </c>
      <c r="K11" s="13" t="s">
        <v>136</v>
      </c>
      <c r="L11" s="13" t="s">
        <v>268</v>
      </c>
      <c r="M11" s="6" t="s">
        <v>610</v>
      </c>
      <c r="N11" s="4">
        <f t="shared" si="0"/>
        <v>0.28</v>
      </c>
    </row>
    <row r="12" spans="1:14" ht="15" customHeight="1">
      <c r="A12" s="3" t="s">
        <v>362</v>
      </c>
      <c r="B12" s="13" t="s">
        <v>138</v>
      </c>
      <c r="C12" s="14">
        <v>20</v>
      </c>
      <c r="D12" s="13" t="s">
        <v>138</v>
      </c>
      <c r="E12" s="13" t="s">
        <v>19</v>
      </c>
      <c r="F12" s="13" t="s">
        <v>139</v>
      </c>
      <c r="G12" s="13" t="s">
        <v>269</v>
      </c>
      <c r="H12" s="13" t="s">
        <v>270</v>
      </c>
      <c r="I12" s="13" t="s">
        <v>271</v>
      </c>
      <c r="J12" s="13" t="s">
        <v>22</v>
      </c>
      <c r="K12" s="13" t="s">
        <v>48</v>
      </c>
      <c r="L12" s="13" t="s">
        <v>24</v>
      </c>
      <c r="M12" s="6" t="s">
        <v>611</v>
      </c>
      <c r="N12" s="4">
        <f t="shared" si="0"/>
        <v>0.56</v>
      </c>
    </row>
    <row r="13" spans="1:14" ht="15" customHeight="1">
      <c r="A13" s="3" t="s">
        <v>363</v>
      </c>
      <c r="B13" s="13" t="s">
        <v>140</v>
      </c>
      <c r="C13" s="14">
        <v>10</v>
      </c>
      <c r="D13" s="13" t="s">
        <v>140</v>
      </c>
      <c r="E13" s="13" t="s">
        <v>19</v>
      </c>
      <c r="F13" s="13" t="s">
        <v>141</v>
      </c>
      <c r="G13" s="13" t="s">
        <v>272</v>
      </c>
      <c r="H13" s="13" t="s">
        <v>273</v>
      </c>
      <c r="I13" s="13" t="s">
        <v>23</v>
      </c>
      <c r="J13" s="13" t="s">
        <v>20</v>
      </c>
      <c r="K13" s="13" t="s">
        <v>142</v>
      </c>
      <c r="L13" s="13" t="s">
        <v>21</v>
      </c>
      <c r="M13" s="6" t="s">
        <v>612</v>
      </c>
      <c r="N13" s="4">
        <f t="shared" si="0"/>
        <v>0.28</v>
      </c>
    </row>
    <row r="14" spans="1:14" ht="15" customHeight="1">
      <c r="A14" s="3" t="s">
        <v>364</v>
      </c>
      <c r="B14" s="13" t="s">
        <v>143</v>
      </c>
      <c r="C14" s="14">
        <v>20</v>
      </c>
      <c r="D14" s="13" t="s">
        <v>143</v>
      </c>
      <c r="E14" s="13" t="s">
        <v>19</v>
      </c>
      <c r="F14" s="13" t="s">
        <v>144</v>
      </c>
      <c r="G14" s="13" t="s">
        <v>274</v>
      </c>
      <c r="H14" s="13" t="s">
        <v>23</v>
      </c>
      <c r="I14" s="13" t="s">
        <v>23</v>
      </c>
      <c r="J14" s="13" t="s">
        <v>20</v>
      </c>
      <c r="K14" s="13" t="s">
        <v>145</v>
      </c>
      <c r="L14" s="13" t="s">
        <v>21</v>
      </c>
      <c r="M14" s="6" t="s">
        <v>613</v>
      </c>
      <c r="N14" s="4">
        <f t="shared" si="0"/>
        <v>0.56</v>
      </c>
    </row>
    <row r="15" spans="1:14" ht="15" customHeight="1">
      <c r="A15" s="3" t="s">
        <v>365</v>
      </c>
      <c r="B15" s="13" t="s">
        <v>146</v>
      </c>
      <c r="C15" s="14">
        <v>10</v>
      </c>
      <c r="D15" s="13" t="s">
        <v>146</v>
      </c>
      <c r="E15" s="13" t="s">
        <v>19</v>
      </c>
      <c r="F15" s="13" t="s">
        <v>147</v>
      </c>
      <c r="G15" s="13" t="s">
        <v>276</v>
      </c>
      <c r="H15" s="13" t="s">
        <v>277</v>
      </c>
      <c r="I15" s="13" t="s">
        <v>278</v>
      </c>
      <c r="J15" s="13" t="s">
        <v>148</v>
      </c>
      <c r="K15" s="13" t="s">
        <v>49</v>
      </c>
      <c r="L15" s="13" t="s">
        <v>25</v>
      </c>
      <c r="M15" s="6" t="s">
        <v>614</v>
      </c>
      <c r="N15" s="4">
        <f t="shared" si="0"/>
        <v>0.28</v>
      </c>
    </row>
    <row r="16" spans="1:14" ht="15" customHeight="1">
      <c r="A16" s="3" t="s">
        <v>366</v>
      </c>
      <c r="B16" s="13" t="s">
        <v>150</v>
      </c>
      <c r="C16" s="14">
        <v>10</v>
      </c>
      <c r="D16" s="13" t="s">
        <v>150</v>
      </c>
      <c r="E16" s="13" t="s">
        <v>19</v>
      </c>
      <c r="F16" s="13" t="s">
        <v>151</v>
      </c>
      <c r="G16" s="13" t="s">
        <v>280</v>
      </c>
      <c r="H16" s="13" t="s">
        <v>23</v>
      </c>
      <c r="I16" s="13" t="s">
        <v>23</v>
      </c>
      <c r="J16" s="13" t="s">
        <v>152</v>
      </c>
      <c r="K16" s="13" t="s">
        <v>149</v>
      </c>
      <c r="L16" s="13" t="s">
        <v>279</v>
      </c>
      <c r="M16" s="6" t="s">
        <v>615</v>
      </c>
      <c r="N16" s="4">
        <f t="shared" si="0"/>
        <v>0.28</v>
      </c>
    </row>
    <row r="17" spans="1:14" ht="15" customHeight="1">
      <c r="A17" s="3" t="s">
        <v>367</v>
      </c>
      <c r="B17" s="13" t="s">
        <v>153</v>
      </c>
      <c r="C17" s="14">
        <v>10</v>
      </c>
      <c r="D17" s="13" t="s">
        <v>153</v>
      </c>
      <c r="E17" s="13" t="s">
        <v>19</v>
      </c>
      <c r="F17" s="13" t="s">
        <v>154</v>
      </c>
      <c r="G17" s="13" t="s">
        <v>281</v>
      </c>
      <c r="H17" s="13" t="s">
        <v>282</v>
      </c>
      <c r="I17" s="13" t="s">
        <v>23</v>
      </c>
      <c r="J17" s="13" t="s">
        <v>155</v>
      </c>
      <c r="K17" s="13" t="s">
        <v>156</v>
      </c>
      <c r="L17" s="13" t="s">
        <v>283</v>
      </c>
      <c r="M17" s="6" t="s">
        <v>616</v>
      </c>
      <c r="N17" s="4">
        <f t="shared" si="0"/>
        <v>0.28</v>
      </c>
    </row>
    <row r="18" spans="1:14" ht="15" customHeight="1">
      <c r="A18" s="3" t="s">
        <v>368</v>
      </c>
      <c r="B18" s="13" t="s">
        <v>63</v>
      </c>
      <c r="C18" s="14">
        <v>10</v>
      </c>
      <c r="D18" s="13" t="s">
        <v>63</v>
      </c>
      <c r="E18" s="13" t="s">
        <v>19</v>
      </c>
      <c r="F18" s="13" t="s">
        <v>64</v>
      </c>
      <c r="G18" s="13" t="s">
        <v>83</v>
      </c>
      <c r="H18" s="13" t="s">
        <v>84</v>
      </c>
      <c r="I18" s="13" t="s">
        <v>23</v>
      </c>
      <c r="J18" s="13" t="s">
        <v>50</v>
      </c>
      <c r="K18" s="13" t="s">
        <v>65</v>
      </c>
      <c r="L18" s="13" t="s">
        <v>44</v>
      </c>
      <c r="M18" s="6" t="s">
        <v>617</v>
      </c>
      <c r="N18" s="4">
        <f t="shared" si="0"/>
        <v>0.28</v>
      </c>
    </row>
    <row r="19" spans="1:14" ht="15" customHeight="1">
      <c r="A19" s="3" t="s">
        <v>369</v>
      </c>
      <c r="B19" s="13" t="s">
        <v>157</v>
      </c>
      <c r="C19" s="14">
        <v>20</v>
      </c>
      <c r="D19" s="13" t="s">
        <v>157</v>
      </c>
      <c r="E19" s="13" t="s">
        <v>19</v>
      </c>
      <c r="F19" s="13" t="s">
        <v>158</v>
      </c>
      <c r="G19" s="13" t="s">
        <v>284</v>
      </c>
      <c r="H19" s="13" t="s">
        <v>23</v>
      </c>
      <c r="I19" s="13" t="s">
        <v>23</v>
      </c>
      <c r="J19" s="13" t="s">
        <v>22</v>
      </c>
      <c r="K19" s="13" t="s">
        <v>57</v>
      </c>
      <c r="L19" s="13" t="s">
        <v>24</v>
      </c>
      <c r="M19" s="6" t="s">
        <v>618</v>
      </c>
      <c r="N19" s="4">
        <f t="shared" si="0"/>
        <v>0.56</v>
      </c>
    </row>
    <row r="20" spans="1:14" ht="15" customHeight="1">
      <c r="A20" s="3" t="s">
        <v>370</v>
      </c>
      <c r="B20" s="13" t="s">
        <v>159</v>
      </c>
      <c r="C20" s="14">
        <v>20</v>
      </c>
      <c r="D20" s="13" t="s">
        <v>159</v>
      </c>
      <c r="E20" s="13" t="s">
        <v>19</v>
      </c>
      <c r="F20" s="13" t="s">
        <v>160</v>
      </c>
      <c r="G20" s="13" t="s">
        <v>285</v>
      </c>
      <c r="H20" s="13" t="s">
        <v>286</v>
      </c>
      <c r="I20" s="13" t="s">
        <v>287</v>
      </c>
      <c r="J20" s="13" t="s">
        <v>161</v>
      </c>
      <c r="K20" s="13" t="s">
        <v>162</v>
      </c>
      <c r="L20" s="13" t="s">
        <v>44</v>
      </c>
      <c r="M20" s="6" t="s">
        <v>619</v>
      </c>
      <c r="N20" s="4">
        <f t="shared" si="0"/>
        <v>0.56</v>
      </c>
    </row>
    <row r="21" spans="1:14" ht="15" customHeight="1">
      <c r="A21" s="3" t="s">
        <v>371</v>
      </c>
      <c r="B21" s="13" t="s">
        <v>163</v>
      </c>
      <c r="C21" s="14">
        <v>10</v>
      </c>
      <c r="D21" s="13" t="s">
        <v>163</v>
      </c>
      <c r="E21" s="13" t="s">
        <v>19</v>
      </c>
      <c r="F21" s="13" t="s">
        <v>164</v>
      </c>
      <c r="G21" s="13" t="s">
        <v>288</v>
      </c>
      <c r="H21" s="13" t="s">
        <v>23</v>
      </c>
      <c r="I21" s="13" t="s">
        <v>23</v>
      </c>
      <c r="J21" s="13" t="s">
        <v>58</v>
      </c>
      <c r="K21" s="13" t="s">
        <v>165</v>
      </c>
      <c r="L21" s="13" t="s">
        <v>79</v>
      </c>
      <c r="M21" s="6" t="s">
        <v>620</v>
      </c>
      <c r="N21" s="4">
        <f t="shared" si="0"/>
        <v>0.28</v>
      </c>
    </row>
    <row r="22" spans="1:14" ht="15" customHeight="1">
      <c r="A22" s="3" t="s">
        <v>372</v>
      </c>
      <c r="B22" s="13" t="s">
        <v>166</v>
      </c>
      <c r="C22" s="14">
        <v>10</v>
      </c>
      <c r="D22" s="13" t="s">
        <v>166</v>
      </c>
      <c r="E22" s="13" t="s">
        <v>19</v>
      </c>
      <c r="F22" s="13" t="s">
        <v>167</v>
      </c>
      <c r="G22" s="13" t="s">
        <v>289</v>
      </c>
      <c r="H22" s="13" t="s">
        <v>290</v>
      </c>
      <c r="I22" s="13" t="s">
        <v>23</v>
      </c>
      <c r="J22" s="13" t="s">
        <v>55</v>
      </c>
      <c r="K22" s="13" t="s">
        <v>66</v>
      </c>
      <c r="L22" s="13" t="s">
        <v>45</v>
      </c>
      <c r="M22" s="6" t="s">
        <v>621</v>
      </c>
      <c r="N22" s="4">
        <f t="shared" si="0"/>
        <v>0.28</v>
      </c>
    </row>
    <row r="23" spans="1:14" ht="15" customHeight="1">
      <c r="A23" s="3" t="s">
        <v>373</v>
      </c>
      <c r="B23" s="13" t="s">
        <v>168</v>
      </c>
      <c r="C23" s="14">
        <v>20</v>
      </c>
      <c r="D23" s="13" t="s">
        <v>168</v>
      </c>
      <c r="E23" s="13" t="s">
        <v>19</v>
      </c>
      <c r="F23" s="13" t="s">
        <v>169</v>
      </c>
      <c r="G23" s="13" t="s">
        <v>291</v>
      </c>
      <c r="H23" s="13" t="s">
        <v>292</v>
      </c>
      <c r="I23" s="13" t="s">
        <v>293</v>
      </c>
      <c r="J23" s="13" t="s">
        <v>170</v>
      </c>
      <c r="K23" s="13" t="s">
        <v>47</v>
      </c>
      <c r="L23" s="13" t="s">
        <v>25</v>
      </c>
      <c r="M23" s="6" t="s">
        <v>622</v>
      </c>
      <c r="N23" s="4">
        <f t="shared" si="0"/>
        <v>0.56</v>
      </c>
    </row>
    <row r="24" spans="1:14" ht="15" customHeight="1">
      <c r="A24" s="3" t="s">
        <v>374</v>
      </c>
      <c r="B24" s="13" t="s">
        <v>171</v>
      </c>
      <c r="C24" s="14">
        <v>10</v>
      </c>
      <c r="D24" s="13" t="s">
        <v>171</v>
      </c>
      <c r="E24" s="13" t="s">
        <v>19</v>
      </c>
      <c r="F24" s="13" t="s">
        <v>172</v>
      </c>
      <c r="G24" s="13" t="s">
        <v>294</v>
      </c>
      <c r="H24" s="13" t="s">
        <v>23</v>
      </c>
      <c r="I24" s="13" t="s">
        <v>23</v>
      </c>
      <c r="J24" s="13" t="s">
        <v>148</v>
      </c>
      <c r="K24" s="13" t="s">
        <v>173</v>
      </c>
      <c r="L24" s="13" t="s">
        <v>30</v>
      </c>
      <c r="M24" s="6" t="s">
        <v>623</v>
      </c>
      <c r="N24" s="4">
        <f t="shared" si="0"/>
        <v>0.28</v>
      </c>
    </row>
    <row r="25" spans="1:14" ht="15" customHeight="1">
      <c r="A25" s="3" t="s">
        <v>375</v>
      </c>
      <c r="B25" s="13" t="s">
        <v>174</v>
      </c>
      <c r="C25" s="14">
        <v>10</v>
      </c>
      <c r="D25" s="13" t="s">
        <v>174</v>
      </c>
      <c r="E25" s="13" t="s">
        <v>19</v>
      </c>
      <c r="F25" s="13" t="s">
        <v>175</v>
      </c>
      <c r="G25" s="13" t="s">
        <v>295</v>
      </c>
      <c r="H25" s="13" t="s">
        <v>296</v>
      </c>
      <c r="I25" s="13" t="s">
        <v>297</v>
      </c>
      <c r="J25" s="13" t="s">
        <v>176</v>
      </c>
      <c r="K25" s="13" t="s">
        <v>51</v>
      </c>
      <c r="L25" s="13" t="s">
        <v>29</v>
      </c>
      <c r="M25" s="6" t="s">
        <v>624</v>
      </c>
      <c r="N25" s="4">
        <f t="shared" si="0"/>
        <v>0.28</v>
      </c>
    </row>
    <row r="26" spans="1:14" ht="15" customHeight="1">
      <c r="A26" s="3" t="s">
        <v>376</v>
      </c>
      <c r="B26" s="13" t="s">
        <v>177</v>
      </c>
      <c r="C26" s="14">
        <v>10</v>
      </c>
      <c r="D26" s="13" t="s">
        <v>177</v>
      </c>
      <c r="E26" s="13" t="s">
        <v>19</v>
      </c>
      <c r="F26" s="13" t="s">
        <v>178</v>
      </c>
      <c r="G26" s="13" t="s">
        <v>298</v>
      </c>
      <c r="H26" s="13" t="s">
        <v>299</v>
      </c>
      <c r="I26" s="13" t="s">
        <v>300</v>
      </c>
      <c r="J26" s="13" t="s">
        <v>179</v>
      </c>
      <c r="K26" s="13" t="s">
        <v>60</v>
      </c>
      <c r="L26" s="13" t="s">
        <v>21</v>
      </c>
      <c r="M26" s="6" t="s">
        <v>625</v>
      </c>
      <c r="N26" s="4">
        <f t="shared" si="0"/>
        <v>0.28</v>
      </c>
    </row>
    <row r="27" spans="1:14" ht="15" customHeight="1">
      <c r="A27" s="3" t="s">
        <v>377</v>
      </c>
      <c r="B27" s="13" t="s">
        <v>181</v>
      </c>
      <c r="C27" s="14">
        <v>12</v>
      </c>
      <c r="D27" s="13" t="s">
        <v>181</v>
      </c>
      <c r="E27" s="13" t="s">
        <v>19</v>
      </c>
      <c r="F27" s="13" t="s">
        <v>182</v>
      </c>
      <c r="G27" s="13" t="s">
        <v>301</v>
      </c>
      <c r="H27" s="13" t="s">
        <v>302</v>
      </c>
      <c r="I27" s="13" t="s">
        <v>303</v>
      </c>
      <c r="J27" s="13" t="s">
        <v>67</v>
      </c>
      <c r="K27" s="13" t="s">
        <v>183</v>
      </c>
      <c r="L27" s="13" t="s">
        <v>86</v>
      </c>
      <c r="M27" s="6" t="s">
        <v>626</v>
      </c>
      <c r="N27" s="4">
        <f t="shared" si="0"/>
        <v>0.336</v>
      </c>
    </row>
    <row r="28" spans="1:14" ht="15" customHeight="1">
      <c r="A28" s="3" t="s">
        <v>378</v>
      </c>
      <c r="B28" s="13" t="s">
        <v>184</v>
      </c>
      <c r="C28" s="14">
        <v>10</v>
      </c>
      <c r="D28" s="13" t="s">
        <v>184</v>
      </c>
      <c r="E28" s="13" t="s">
        <v>19</v>
      </c>
      <c r="F28" s="13" t="s">
        <v>185</v>
      </c>
      <c r="G28" s="13" t="s">
        <v>304</v>
      </c>
      <c r="H28" s="13" t="s">
        <v>305</v>
      </c>
      <c r="I28" s="13" t="s">
        <v>306</v>
      </c>
      <c r="J28" s="13" t="s">
        <v>122</v>
      </c>
      <c r="K28" s="13" t="s">
        <v>36</v>
      </c>
      <c r="L28" s="13" t="s">
        <v>29</v>
      </c>
      <c r="M28" s="6" t="s">
        <v>627</v>
      </c>
      <c r="N28" s="4">
        <f t="shared" si="0"/>
        <v>0.28</v>
      </c>
    </row>
    <row r="29" spans="1:14" ht="15" customHeight="1">
      <c r="A29" s="3" t="s">
        <v>379</v>
      </c>
      <c r="B29" s="13" t="s">
        <v>186</v>
      </c>
      <c r="C29" s="14">
        <v>10</v>
      </c>
      <c r="D29" s="13" t="s">
        <v>186</v>
      </c>
      <c r="E29" s="13" t="s">
        <v>19</v>
      </c>
      <c r="F29" s="13" t="s">
        <v>187</v>
      </c>
      <c r="G29" s="13" t="s">
        <v>307</v>
      </c>
      <c r="H29" s="13" t="s">
        <v>308</v>
      </c>
      <c r="I29" s="13" t="s">
        <v>23</v>
      </c>
      <c r="J29" s="13" t="s">
        <v>180</v>
      </c>
      <c r="K29" s="13" t="s">
        <v>108</v>
      </c>
      <c r="L29" s="13" t="s">
        <v>109</v>
      </c>
      <c r="M29" s="6" t="s">
        <v>628</v>
      </c>
      <c r="N29" s="4">
        <f t="shared" si="0"/>
        <v>0.28</v>
      </c>
    </row>
    <row r="30" spans="1:14" ht="15" customHeight="1">
      <c r="A30" s="3" t="s">
        <v>380</v>
      </c>
      <c r="B30" s="13" t="s">
        <v>188</v>
      </c>
      <c r="C30" s="14">
        <v>10</v>
      </c>
      <c r="D30" s="13" t="s">
        <v>188</v>
      </c>
      <c r="E30" s="13" t="s">
        <v>19</v>
      </c>
      <c r="F30" s="13" t="s">
        <v>189</v>
      </c>
      <c r="G30" s="13" t="s">
        <v>309</v>
      </c>
      <c r="H30" s="13" t="s">
        <v>310</v>
      </c>
      <c r="I30" s="13" t="s">
        <v>23</v>
      </c>
      <c r="J30" s="13" t="s">
        <v>55</v>
      </c>
      <c r="K30" s="13" t="s">
        <v>56</v>
      </c>
      <c r="L30" s="13" t="s">
        <v>80</v>
      </c>
      <c r="M30" s="6" t="s">
        <v>629</v>
      </c>
      <c r="N30" s="4">
        <f t="shared" si="0"/>
        <v>0.28</v>
      </c>
    </row>
    <row r="31" spans="1:14" ht="15" customHeight="1">
      <c r="A31" s="3" t="s">
        <v>381</v>
      </c>
      <c r="B31" s="13" t="s">
        <v>190</v>
      </c>
      <c r="C31" s="14">
        <v>10</v>
      </c>
      <c r="D31" s="13" t="s">
        <v>190</v>
      </c>
      <c r="E31" s="13" t="s">
        <v>19</v>
      </c>
      <c r="F31" s="13" t="s">
        <v>191</v>
      </c>
      <c r="G31" s="13" t="s">
        <v>311</v>
      </c>
      <c r="H31" s="13" t="s">
        <v>312</v>
      </c>
      <c r="I31" s="13" t="s">
        <v>23</v>
      </c>
      <c r="J31" s="13" t="s">
        <v>192</v>
      </c>
      <c r="K31" s="13" t="s">
        <v>62</v>
      </c>
      <c r="L31" s="13" t="s">
        <v>82</v>
      </c>
      <c r="M31" s="6" t="s">
        <v>630</v>
      </c>
      <c r="N31" s="4">
        <f t="shared" si="0"/>
        <v>0.28</v>
      </c>
    </row>
    <row r="32" spans="1:14" ht="15" customHeight="1">
      <c r="A32" s="3" t="s">
        <v>382</v>
      </c>
      <c r="B32" s="13" t="s">
        <v>69</v>
      </c>
      <c r="C32" s="14">
        <v>10</v>
      </c>
      <c r="D32" s="13" t="s">
        <v>69</v>
      </c>
      <c r="E32" s="13" t="s">
        <v>19</v>
      </c>
      <c r="F32" s="13" t="s">
        <v>70</v>
      </c>
      <c r="G32" s="13" t="s">
        <v>87</v>
      </c>
      <c r="H32" s="13" t="s">
        <v>85</v>
      </c>
      <c r="I32" s="13" t="s">
        <v>23</v>
      </c>
      <c r="J32" s="13" t="s">
        <v>35</v>
      </c>
      <c r="K32" s="13" t="s">
        <v>71</v>
      </c>
      <c r="L32" s="13" t="s">
        <v>88</v>
      </c>
      <c r="M32" s="6" t="s">
        <v>631</v>
      </c>
      <c r="N32" s="4">
        <f t="shared" si="0"/>
        <v>0.28</v>
      </c>
    </row>
    <row r="33" spans="1:14" ht="15" customHeight="1">
      <c r="A33" s="3" t="s">
        <v>383</v>
      </c>
      <c r="B33" s="13" t="s">
        <v>193</v>
      </c>
      <c r="C33" s="14">
        <v>10</v>
      </c>
      <c r="D33" s="13" t="s">
        <v>193</v>
      </c>
      <c r="E33" s="13" t="s">
        <v>19</v>
      </c>
      <c r="F33" s="13" t="s">
        <v>194</v>
      </c>
      <c r="G33" s="13" t="s">
        <v>313</v>
      </c>
      <c r="H33" s="13" t="s">
        <v>314</v>
      </c>
      <c r="I33" s="13" t="s">
        <v>23</v>
      </c>
      <c r="J33" s="13" t="s">
        <v>122</v>
      </c>
      <c r="K33" s="13" t="s">
        <v>36</v>
      </c>
      <c r="L33" s="13" t="s">
        <v>29</v>
      </c>
      <c r="M33" s="6" t="s">
        <v>632</v>
      </c>
      <c r="N33" s="4">
        <f t="shared" si="0"/>
        <v>0.28</v>
      </c>
    </row>
    <row r="34" spans="1:14" ht="15" customHeight="1">
      <c r="A34" s="3" t="s">
        <v>384</v>
      </c>
      <c r="B34" s="13" t="s">
        <v>195</v>
      </c>
      <c r="C34" s="14">
        <v>10</v>
      </c>
      <c r="D34" s="13" t="s">
        <v>195</v>
      </c>
      <c r="E34" s="13" t="s">
        <v>19</v>
      </c>
      <c r="F34" s="13" t="s">
        <v>196</v>
      </c>
      <c r="G34" s="13" t="s">
        <v>315</v>
      </c>
      <c r="H34" s="13" t="s">
        <v>23</v>
      </c>
      <c r="I34" s="13" t="s">
        <v>23</v>
      </c>
      <c r="J34" s="13" t="s">
        <v>197</v>
      </c>
      <c r="K34" s="13" t="s">
        <v>198</v>
      </c>
      <c r="L34" s="13" t="s">
        <v>46</v>
      </c>
      <c r="M34" s="6" t="s">
        <v>633</v>
      </c>
      <c r="N34" s="4">
        <f aca="true" t="shared" si="1" ref="N34:N54">(C34*28)/1000</f>
        <v>0.28</v>
      </c>
    </row>
    <row r="35" spans="1:14" ht="15" customHeight="1">
      <c r="A35" s="3" t="s">
        <v>385</v>
      </c>
      <c r="B35" s="13" t="s">
        <v>199</v>
      </c>
      <c r="C35" s="14">
        <v>10</v>
      </c>
      <c r="D35" s="13" t="s">
        <v>199</v>
      </c>
      <c r="E35" s="13" t="s">
        <v>19</v>
      </c>
      <c r="F35" s="13" t="s">
        <v>200</v>
      </c>
      <c r="G35" s="13" t="s">
        <v>316</v>
      </c>
      <c r="H35" s="13" t="s">
        <v>192</v>
      </c>
      <c r="I35" s="13" t="s">
        <v>23</v>
      </c>
      <c r="J35" s="13" t="s">
        <v>201</v>
      </c>
      <c r="K35" s="13" t="s">
        <v>202</v>
      </c>
      <c r="L35" s="13" t="s">
        <v>53</v>
      </c>
      <c r="M35" s="6" t="s">
        <v>634</v>
      </c>
      <c r="N35" s="4">
        <f t="shared" si="1"/>
        <v>0.28</v>
      </c>
    </row>
    <row r="36" spans="1:14" ht="15" customHeight="1">
      <c r="A36" s="3" t="s">
        <v>386</v>
      </c>
      <c r="B36" s="13" t="s">
        <v>72</v>
      </c>
      <c r="C36" s="14">
        <v>20</v>
      </c>
      <c r="D36" s="13" t="s">
        <v>72</v>
      </c>
      <c r="E36" s="13" t="s">
        <v>19</v>
      </c>
      <c r="F36" s="13" t="s">
        <v>73</v>
      </c>
      <c r="G36" s="13" t="s">
        <v>89</v>
      </c>
      <c r="H36" s="13" t="s">
        <v>90</v>
      </c>
      <c r="I36" s="13" t="s">
        <v>91</v>
      </c>
      <c r="J36" s="13" t="s">
        <v>55</v>
      </c>
      <c r="K36" s="13" t="s">
        <v>68</v>
      </c>
      <c r="L36" s="13" t="s">
        <v>53</v>
      </c>
      <c r="M36" s="6" t="s">
        <v>635</v>
      </c>
      <c r="N36" s="4">
        <f t="shared" si="1"/>
        <v>0.56</v>
      </c>
    </row>
    <row r="37" spans="1:14" ht="15" customHeight="1">
      <c r="A37" s="3" t="s">
        <v>387</v>
      </c>
      <c r="B37" s="13" t="s">
        <v>74</v>
      </c>
      <c r="C37" s="14">
        <v>20</v>
      </c>
      <c r="D37" s="13" t="s">
        <v>74</v>
      </c>
      <c r="E37" s="13" t="s">
        <v>19</v>
      </c>
      <c r="F37" s="13" t="s">
        <v>75</v>
      </c>
      <c r="G37" s="13" t="s">
        <v>92</v>
      </c>
      <c r="H37" s="13" t="s">
        <v>93</v>
      </c>
      <c r="I37" s="13" t="s">
        <v>23</v>
      </c>
      <c r="J37" s="13" t="s">
        <v>22</v>
      </c>
      <c r="K37" s="13" t="s">
        <v>76</v>
      </c>
      <c r="L37" s="13" t="s">
        <v>24</v>
      </c>
      <c r="M37" s="6" t="s">
        <v>636</v>
      </c>
      <c r="N37" s="4">
        <f t="shared" si="1"/>
        <v>0.56</v>
      </c>
    </row>
    <row r="38" spans="1:14" ht="15" customHeight="1">
      <c r="A38" s="3" t="s">
        <v>388</v>
      </c>
      <c r="B38" s="13" t="s">
        <v>203</v>
      </c>
      <c r="C38" s="14">
        <v>10</v>
      </c>
      <c r="D38" s="13" t="s">
        <v>203</v>
      </c>
      <c r="E38" s="13" t="s">
        <v>19</v>
      </c>
      <c r="F38" s="13" t="s">
        <v>204</v>
      </c>
      <c r="G38" s="13" t="s">
        <v>317</v>
      </c>
      <c r="H38" s="13" t="s">
        <v>94</v>
      </c>
      <c r="I38" s="13" t="s">
        <v>23</v>
      </c>
      <c r="J38" s="13" t="s">
        <v>22</v>
      </c>
      <c r="K38" s="13" t="s">
        <v>77</v>
      </c>
      <c r="L38" s="13" t="s">
        <v>24</v>
      </c>
      <c r="M38" s="6" t="s">
        <v>637</v>
      </c>
      <c r="N38" s="4">
        <f t="shared" si="1"/>
        <v>0.28</v>
      </c>
    </row>
    <row r="39" spans="1:14" ht="15" customHeight="1">
      <c r="A39" s="3" t="s">
        <v>389</v>
      </c>
      <c r="B39" s="13" t="s">
        <v>205</v>
      </c>
      <c r="C39" s="14">
        <v>10</v>
      </c>
      <c r="D39" s="13" t="s">
        <v>205</v>
      </c>
      <c r="E39" s="13" t="s">
        <v>19</v>
      </c>
      <c r="F39" s="13" t="s">
        <v>206</v>
      </c>
      <c r="G39" s="13" t="s">
        <v>318</v>
      </c>
      <c r="H39" s="13" t="s">
        <v>319</v>
      </c>
      <c r="I39" s="13" t="s">
        <v>259</v>
      </c>
      <c r="J39" s="13" t="s">
        <v>207</v>
      </c>
      <c r="K39" s="13" t="s">
        <v>47</v>
      </c>
      <c r="L39" s="13" t="s">
        <v>25</v>
      </c>
      <c r="M39" s="6" t="s">
        <v>638</v>
      </c>
      <c r="N39" s="4">
        <f t="shared" si="1"/>
        <v>0.28</v>
      </c>
    </row>
    <row r="40" spans="1:14" ht="15" customHeight="1">
      <c r="A40" s="3" t="s">
        <v>390</v>
      </c>
      <c r="B40" s="13" t="s">
        <v>208</v>
      </c>
      <c r="C40" s="14">
        <v>10</v>
      </c>
      <c r="D40" s="13" t="s">
        <v>208</v>
      </c>
      <c r="E40" s="13" t="s">
        <v>19</v>
      </c>
      <c r="F40" s="13" t="s">
        <v>209</v>
      </c>
      <c r="G40" s="13" t="s">
        <v>320</v>
      </c>
      <c r="H40" s="13" t="s">
        <v>321</v>
      </c>
      <c r="I40" s="13" t="s">
        <v>322</v>
      </c>
      <c r="J40" s="13" t="s">
        <v>210</v>
      </c>
      <c r="K40" s="13" t="s">
        <v>211</v>
      </c>
      <c r="L40" s="13" t="s">
        <v>323</v>
      </c>
      <c r="M40" s="6" t="s">
        <v>639</v>
      </c>
      <c r="N40" s="4">
        <f t="shared" si="1"/>
        <v>0.28</v>
      </c>
    </row>
    <row r="41" spans="1:14" ht="15" customHeight="1">
      <c r="A41" s="3" t="s">
        <v>391</v>
      </c>
      <c r="B41" s="13" t="s">
        <v>212</v>
      </c>
      <c r="C41" s="14">
        <v>10</v>
      </c>
      <c r="D41" s="13" t="s">
        <v>212</v>
      </c>
      <c r="E41" s="13" t="s">
        <v>19</v>
      </c>
      <c r="F41" s="13" t="s">
        <v>213</v>
      </c>
      <c r="G41" s="13" t="s">
        <v>324</v>
      </c>
      <c r="H41" s="13" t="s">
        <v>325</v>
      </c>
      <c r="I41" s="13" t="s">
        <v>326</v>
      </c>
      <c r="J41" s="13" t="s">
        <v>122</v>
      </c>
      <c r="K41" s="13" t="s">
        <v>214</v>
      </c>
      <c r="L41" s="13" t="s">
        <v>29</v>
      </c>
      <c r="M41" s="6" t="s">
        <v>640</v>
      </c>
      <c r="N41" s="4">
        <f t="shared" si="1"/>
        <v>0.28</v>
      </c>
    </row>
    <row r="42" spans="1:14" ht="15" customHeight="1">
      <c r="A42" s="3" t="s">
        <v>392</v>
      </c>
      <c r="B42" s="13" t="s">
        <v>215</v>
      </c>
      <c r="C42" s="14">
        <v>10</v>
      </c>
      <c r="D42" s="13" t="s">
        <v>215</v>
      </c>
      <c r="E42" s="13" t="s">
        <v>19</v>
      </c>
      <c r="F42" s="13" t="s">
        <v>96</v>
      </c>
      <c r="G42" s="13" t="s">
        <v>327</v>
      </c>
      <c r="H42" s="13" t="s">
        <v>328</v>
      </c>
      <c r="I42" s="13" t="s">
        <v>23</v>
      </c>
      <c r="J42" s="13" t="s">
        <v>22</v>
      </c>
      <c r="K42" s="13" t="s">
        <v>97</v>
      </c>
      <c r="L42" s="13" t="s">
        <v>24</v>
      </c>
      <c r="M42" s="6" t="s">
        <v>641</v>
      </c>
      <c r="N42" s="4">
        <f t="shared" si="1"/>
        <v>0.28</v>
      </c>
    </row>
    <row r="43" spans="1:14" ht="15" customHeight="1">
      <c r="A43" s="3" t="s">
        <v>393</v>
      </c>
      <c r="B43" s="13" t="s">
        <v>216</v>
      </c>
      <c r="C43" s="14">
        <v>10</v>
      </c>
      <c r="D43" s="13" t="s">
        <v>216</v>
      </c>
      <c r="E43" s="13" t="s">
        <v>19</v>
      </c>
      <c r="F43" s="13" t="s">
        <v>217</v>
      </c>
      <c r="G43" s="13" t="s">
        <v>329</v>
      </c>
      <c r="H43" s="13" t="s">
        <v>330</v>
      </c>
      <c r="I43" s="13" t="s">
        <v>331</v>
      </c>
      <c r="J43" s="13" t="s">
        <v>42</v>
      </c>
      <c r="K43" s="13" t="s">
        <v>61</v>
      </c>
      <c r="L43" s="13" t="s">
        <v>81</v>
      </c>
      <c r="M43" s="6" t="s">
        <v>642</v>
      </c>
      <c r="N43" s="4">
        <f t="shared" si="1"/>
        <v>0.28</v>
      </c>
    </row>
    <row r="44" spans="1:14" ht="15" customHeight="1">
      <c r="A44" s="3" t="s">
        <v>394</v>
      </c>
      <c r="B44" s="13" t="s">
        <v>218</v>
      </c>
      <c r="C44" s="14">
        <v>10</v>
      </c>
      <c r="D44" s="13" t="s">
        <v>218</v>
      </c>
      <c r="E44" s="13" t="s">
        <v>19</v>
      </c>
      <c r="F44" s="13" t="s">
        <v>219</v>
      </c>
      <c r="G44" s="13" t="s">
        <v>332</v>
      </c>
      <c r="H44" s="13" t="s">
        <v>333</v>
      </c>
      <c r="I44" s="13" t="s">
        <v>334</v>
      </c>
      <c r="J44" s="13" t="s">
        <v>220</v>
      </c>
      <c r="K44" s="13" t="s">
        <v>52</v>
      </c>
      <c r="L44" s="13" t="s">
        <v>37</v>
      </c>
      <c r="M44" s="6" t="s">
        <v>643</v>
      </c>
      <c r="N44" s="4">
        <f t="shared" si="1"/>
        <v>0.28</v>
      </c>
    </row>
    <row r="45" spans="1:14" ht="15" customHeight="1">
      <c r="A45" s="3" t="s">
        <v>395</v>
      </c>
      <c r="B45" s="13" t="s">
        <v>221</v>
      </c>
      <c r="C45" s="14">
        <v>10</v>
      </c>
      <c r="D45" s="13" t="s">
        <v>221</v>
      </c>
      <c r="E45" s="13" t="s">
        <v>19</v>
      </c>
      <c r="F45" s="13" t="s">
        <v>222</v>
      </c>
      <c r="G45" s="13" t="s">
        <v>335</v>
      </c>
      <c r="H45" s="13" t="s">
        <v>336</v>
      </c>
      <c r="I45" s="13" t="s">
        <v>23</v>
      </c>
      <c r="J45" s="13" t="s">
        <v>223</v>
      </c>
      <c r="K45" s="13" t="s">
        <v>224</v>
      </c>
      <c r="L45" s="13" t="s">
        <v>337</v>
      </c>
      <c r="M45" s="6" t="s">
        <v>644</v>
      </c>
      <c r="N45" s="4">
        <f t="shared" si="1"/>
        <v>0.28</v>
      </c>
    </row>
    <row r="46" spans="1:14" ht="15" customHeight="1">
      <c r="A46" s="3" t="s">
        <v>396</v>
      </c>
      <c r="B46" s="13" t="s">
        <v>225</v>
      </c>
      <c r="C46" s="14">
        <v>10</v>
      </c>
      <c r="D46" s="13" t="s">
        <v>225</v>
      </c>
      <c r="E46" s="13" t="s">
        <v>19</v>
      </c>
      <c r="F46" s="13" t="s">
        <v>226</v>
      </c>
      <c r="G46" s="13" t="s">
        <v>338</v>
      </c>
      <c r="H46" s="13" t="s">
        <v>23</v>
      </c>
      <c r="I46" s="13" t="s">
        <v>23</v>
      </c>
      <c r="J46" s="13" t="s">
        <v>58</v>
      </c>
      <c r="K46" s="13" t="s">
        <v>78</v>
      </c>
      <c r="L46" s="13" t="s">
        <v>79</v>
      </c>
      <c r="M46" s="6" t="s">
        <v>645</v>
      </c>
      <c r="N46" s="4">
        <f t="shared" si="1"/>
        <v>0.28</v>
      </c>
    </row>
    <row r="47" spans="1:14" ht="15" customHeight="1">
      <c r="A47" s="3" t="s">
        <v>397</v>
      </c>
      <c r="B47" s="13" t="s">
        <v>227</v>
      </c>
      <c r="C47" s="14">
        <v>10</v>
      </c>
      <c r="D47" s="13" t="s">
        <v>227</v>
      </c>
      <c r="E47" s="13" t="s">
        <v>19</v>
      </c>
      <c r="F47" s="13" t="s">
        <v>228</v>
      </c>
      <c r="G47" s="13" t="s">
        <v>340</v>
      </c>
      <c r="H47" s="13" t="s">
        <v>341</v>
      </c>
      <c r="I47" s="13" t="s">
        <v>342</v>
      </c>
      <c r="J47" s="13" t="s">
        <v>229</v>
      </c>
      <c r="K47" s="13" t="s">
        <v>230</v>
      </c>
      <c r="L47" s="13" t="s">
        <v>275</v>
      </c>
      <c r="M47" s="6" t="s">
        <v>646</v>
      </c>
      <c r="N47" s="4">
        <f t="shared" si="1"/>
        <v>0.28</v>
      </c>
    </row>
    <row r="48" spans="1:14" ht="15" customHeight="1">
      <c r="A48" s="3" t="s">
        <v>398</v>
      </c>
      <c r="B48" s="13" t="s">
        <v>231</v>
      </c>
      <c r="C48" s="14">
        <v>30</v>
      </c>
      <c r="D48" s="13" t="s">
        <v>231</v>
      </c>
      <c r="E48" s="13" t="s">
        <v>54</v>
      </c>
      <c r="F48" s="13" t="s">
        <v>232</v>
      </c>
      <c r="G48" s="13" t="s">
        <v>23</v>
      </c>
      <c r="H48" s="13" t="s">
        <v>23</v>
      </c>
      <c r="I48" s="13" t="s">
        <v>23</v>
      </c>
      <c r="J48" s="13" t="s">
        <v>42</v>
      </c>
      <c r="K48" s="13" t="s">
        <v>233</v>
      </c>
      <c r="L48" s="13" t="s">
        <v>81</v>
      </c>
      <c r="M48" s="6" t="s">
        <v>647</v>
      </c>
      <c r="N48" s="4">
        <f t="shared" si="1"/>
        <v>0.84</v>
      </c>
    </row>
    <row r="49" spans="1:14" ht="15" customHeight="1">
      <c r="A49" s="3" t="s">
        <v>399</v>
      </c>
      <c r="B49" s="13" t="s">
        <v>234</v>
      </c>
      <c r="C49" s="14">
        <v>10</v>
      </c>
      <c r="D49" s="13" t="s">
        <v>234</v>
      </c>
      <c r="E49" s="13" t="s">
        <v>19</v>
      </c>
      <c r="F49" s="13" t="s">
        <v>235</v>
      </c>
      <c r="G49" s="13" t="s">
        <v>23</v>
      </c>
      <c r="H49" s="13" t="s">
        <v>23</v>
      </c>
      <c r="I49" s="13" t="s">
        <v>343</v>
      </c>
      <c r="J49" s="13" t="s">
        <v>236</v>
      </c>
      <c r="K49" s="13" t="s">
        <v>237</v>
      </c>
      <c r="L49" s="13" t="s">
        <v>344</v>
      </c>
      <c r="M49" s="6" t="s">
        <v>648</v>
      </c>
      <c r="N49" s="4">
        <f t="shared" si="1"/>
        <v>0.28</v>
      </c>
    </row>
    <row r="50" spans="1:14" ht="15" customHeight="1">
      <c r="A50" s="3" t="s">
        <v>400</v>
      </c>
      <c r="B50" s="13" t="s">
        <v>238</v>
      </c>
      <c r="C50" s="14">
        <v>10</v>
      </c>
      <c r="D50" s="13" t="s">
        <v>238</v>
      </c>
      <c r="E50" s="13" t="s">
        <v>19</v>
      </c>
      <c r="F50" s="13" t="s">
        <v>239</v>
      </c>
      <c r="G50" s="13" t="s">
        <v>345</v>
      </c>
      <c r="H50" s="13" t="s">
        <v>23</v>
      </c>
      <c r="I50" s="13" t="s">
        <v>23</v>
      </c>
      <c r="J50" s="13" t="s">
        <v>34</v>
      </c>
      <c r="K50" s="13" t="s">
        <v>240</v>
      </c>
      <c r="L50" s="13" t="s">
        <v>41</v>
      </c>
      <c r="M50" s="6" t="s">
        <v>649</v>
      </c>
      <c r="N50" s="4">
        <f t="shared" si="1"/>
        <v>0.28</v>
      </c>
    </row>
    <row r="51" spans="1:14" ht="15" customHeight="1">
      <c r="A51" s="3" t="s">
        <v>401</v>
      </c>
      <c r="B51" s="13" t="s">
        <v>241</v>
      </c>
      <c r="C51" s="14">
        <v>20</v>
      </c>
      <c r="D51" s="13" t="s">
        <v>241</v>
      </c>
      <c r="E51" s="13" t="s">
        <v>19</v>
      </c>
      <c r="F51" s="13" t="s">
        <v>242</v>
      </c>
      <c r="G51" s="13" t="s">
        <v>28</v>
      </c>
      <c r="H51" s="13" t="s">
        <v>346</v>
      </c>
      <c r="I51" s="13" t="s">
        <v>347</v>
      </c>
      <c r="J51" s="13" t="s">
        <v>243</v>
      </c>
      <c r="K51" s="13" t="s">
        <v>43</v>
      </c>
      <c r="L51" s="13" t="s">
        <v>41</v>
      </c>
      <c r="M51" s="6" t="s">
        <v>650</v>
      </c>
      <c r="N51" s="4">
        <f t="shared" si="1"/>
        <v>0.56</v>
      </c>
    </row>
    <row r="52" spans="1:14" ht="15" customHeight="1">
      <c r="A52" s="3" t="s">
        <v>402</v>
      </c>
      <c r="B52" s="13" t="s">
        <v>244</v>
      </c>
      <c r="C52" s="14">
        <v>20</v>
      </c>
      <c r="D52" s="13" t="s">
        <v>244</v>
      </c>
      <c r="E52" s="13" t="s">
        <v>19</v>
      </c>
      <c r="F52" s="13" t="s">
        <v>245</v>
      </c>
      <c r="G52" s="13" t="s">
        <v>348</v>
      </c>
      <c r="H52" s="13" t="s">
        <v>349</v>
      </c>
      <c r="I52" s="13" t="s">
        <v>23</v>
      </c>
      <c r="J52" s="13" t="s">
        <v>137</v>
      </c>
      <c r="K52" s="13" t="s">
        <v>98</v>
      </c>
      <c r="L52" s="13" t="s">
        <v>53</v>
      </c>
      <c r="M52" s="6" t="s">
        <v>651</v>
      </c>
      <c r="N52" s="4">
        <f t="shared" si="1"/>
        <v>0.56</v>
      </c>
    </row>
    <row r="53" spans="1:14" ht="15" customHeight="1">
      <c r="A53" s="3" t="s">
        <v>403</v>
      </c>
      <c r="B53" s="13" t="s">
        <v>99</v>
      </c>
      <c r="C53" s="14">
        <v>10</v>
      </c>
      <c r="D53" s="13" t="s">
        <v>99</v>
      </c>
      <c r="E53" s="13" t="s">
        <v>19</v>
      </c>
      <c r="F53" s="13" t="s">
        <v>100</v>
      </c>
      <c r="G53" s="13" t="s">
        <v>106</v>
      </c>
      <c r="H53" s="13" t="s">
        <v>107</v>
      </c>
      <c r="I53" s="13" t="s">
        <v>23</v>
      </c>
      <c r="J53" s="13" t="s">
        <v>101</v>
      </c>
      <c r="K53" s="13" t="s">
        <v>102</v>
      </c>
      <c r="L53" s="13" t="s">
        <v>41</v>
      </c>
      <c r="M53" s="6" t="s">
        <v>652</v>
      </c>
      <c r="N53" s="4">
        <f t="shared" si="1"/>
        <v>0.28</v>
      </c>
    </row>
    <row r="54" spans="1:14" ht="15" customHeight="1">
      <c r="A54" s="3" t="s">
        <v>404</v>
      </c>
      <c r="B54" s="13" t="s">
        <v>246</v>
      </c>
      <c r="C54" s="14">
        <v>10</v>
      </c>
      <c r="D54" s="13" t="s">
        <v>246</v>
      </c>
      <c r="E54" s="13" t="s">
        <v>19</v>
      </c>
      <c r="F54" s="13" t="s">
        <v>247</v>
      </c>
      <c r="G54" s="13" t="s">
        <v>350</v>
      </c>
      <c r="H54" s="13" t="s">
        <v>351</v>
      </c>
      <c r="I54" s="13" t="s">
        <v>23</v>
      </c>
      <c r="J54" s="13" t="s">
        <v>103</v>
      </c>
      <c r="K54" s="13" t="s">
        <v>104</v>
      </c>
      <c r="L54" s="13" t="s">
        <v>339</v>
      </c>
      <c r="M54" s="6" t="s">
        <v>653</v>
      </c>
      <c r="N54" s="4">
        <f t="shared" si="1"/>
        <v>0.28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2023-05-23T05:50:29Z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-1164879161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